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EBE33F6A-B456-49B9-B83E-D2B0751A03A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4" sheetId="4" r:id="rId1"/>
    <sheet name="Лист5" sheetId="5" r:id="rId2"/>
    <sheet name="Лист1" sheetId="1" r:id="rId3"/>
    <sheet name="Лист2" sheetId="2" r:id="rId4"/>
    <sheet name="Лист3" sheetId="3" r:id="rId5"/>
  </sheets>
  <definedNames>
    <definedName name="_MailAutoSig" localSheetId="2">Лист1!#REF!</definedName>
    <definedName name="_xlnm._FilterDatabase" localSheetId="2" hidden="1">Лист1!$A$9:$F$1353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00" i="1" l="1"/>
  <c r="M833" i="1" l="1"/>
  <c r="I796" i="1"/>
  <c r="M796" i="1"/>
  <c r="M763" i="1"/>
  <c r="M660" i="1" l="1"/>
  <c r="M538" i="1"/>
  <c r="I543" i="1" l="1"/>
  <c r="M543" i="1"/>
  <c r="M994" i="1"/>
  <c r="M975" i="1"/>
  <c r="I801" i="1"/>
  <c r="M801" i="1"/>
  <c r="I790" i="1"/>
  <c r="M790" i="1"/>
  <c r="I780" i="1"/>
  <c r="M780" i="1"/>
  <c r="M1157" i="1" l="1"/>
  <c r="M1156" i="1"/>
  <c r="M1155" i="1"/>
  <c r="M1154" i="1"/>
  <c r="M1153" i="1"/>
  <c r="M1152" i="1"/>
  <c r="M1431" i="1" l="1"/>
  <c r="I1431" i="1"/>
  <c r="M1141" i="1"/>
  <c r="M1126" i="1"/>
  <c r="M1059" i="1"/>
  <c r="I969" i="1"/>
  <c r="M969" i="1"/>
  <c r="M896" i="1"/>
  <c r="I272" i="1"/>
  <c r="M272" i="1"/>
  <c r="M263" i="1"/>
  <c r="I141" i="1" l="1"/>
  <c r="M141" i="1"/>
  <c r="M24" i="1" l="1"/>
  <c r="M23" i="1"/>
  <c r="M1487" i="1" l="1"/>
  <c r="M1404" i="1" l="1"/>
  <c r="M1122" i="1" l="1"/>
  <c r="I1119" i="1"/>
  <c r="M1119" i="1"/>
  <c r="I1109" i="1"/>
  <c r="M1109" i="1"/>
  <c r="M850" i="1"/>
  <c r="M545" i="1"/>
  <c r="I253" i="1"/>
  <c r="M253" i="1"/>
  <c r="M28" i="1"/>
  <c r="I909" i="1" l="1"/>
  <c r="M909" i="1"/>
  <c r="M1489" i="1" l="1"/>
  <c r="M513" i="1"/>
  <c r="M497" i="1"/>
  <c r="I276" i="1" l="1"/>
  <c r="M276" i="1"/>
  <c r="I231" i="1"/>
  <c r="M231" i="1"/>
  <c r="I173" i="1"/>
  <c r="M173" i="1"/>
  <c r="M409" i="1" l="1"/>
  <c r="M408" i="1"/>
  <c r="M439" i="1"/>
  <c r="M1460" i="1" l="1"/>
  <c r="M1459" i="1"/>
  <c r="M1458" i="1"/>
  <c r="M1347" i="1"/>
  <c r="I150" i="1" l="1"/>
  <c r="M150" i="1"/>
  <c r="M382" i="1"/>
  <c r="M704" i="1"/>
  <c r="M1221" i="1" l="1"/>
  <c r="M1220" i="1"/>
  <c r="M1219" i="1"/>
  <c r="M1218" i="1"/>
  <c r="M1217" i="1"/>
  <c r="M1216" i="1"/>
  <c r="M1215" i="1"/>
  <c r="M1336" i="1"/>
  <c r="M1252" i="1"/>
  <c r="I1252" i="1"/>
  <c r="M1396" i="1"/>
  <c r="M1261" i="1"/>
  <c r="M1399" i="1"/>
  <c r="M1260" i="1" l="1"/>
  <c r="M1259" i="1"/>
  <c r="M1204" i="1"/>
  <c r="M1338" i="1"/>
  <c r="M1364" i="1"/>
  <c r="M1342" i="1"/>
  <c r="I1250" i="1" l="1"/>
  <c r="I1249" i="1"/>
  <c r="I1248" i="1"/>
  <c r="I1246" i="1"/>
  <c r="I1244" i="1"/>
  <c r="I1243" i="1"/>
  <c r="I1242" i="1"/>
  <c r="I1241" i="1"/>
  <c r="I1240" i="1"/>
  <c r="I1239" i="1"/>
  <c r="I1238" i="1"/>
  <c r="M1355" i="1"/>
  <c r="M1354" i="1"/>
  <c r="M1395" i="1" l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468" i="1" l="1"/>
  <c r="I1079" i="1"/>
  <c r="M1079" i="1"/>
  <c r="M1072" i="1"/>
  <c r="I1072" i="1"/>
  <c r="M826" i="1"/>
  <c r="M822" i="1"/>
  <c r="I812" i="1"/>
  <c r="M812" i="1"/>
  <c r="M650" i="1"/>
  <c r="I569" i="1"/>
  <c r="M569" i="1"/>
  <c r="M482" i="1"/>
  <c r="M467" i="1"/>
  <c r="I208" i="1"/>
  <c r="M208" i="1"/>
  <c r="I139" i="1"/>
  <c r="M139" i="1"/>
  <c r="I127" i="1"/>
  <c r="M127" i="1"/>
  <c r="M108" i="1"/>
  <c r="M87" i="1"/>
  <c r="M70" i="1"/>
  <c r="M53" i="1"/>
  <c r="M1151" i="1"/>
  <c r="I1151" i="1"/>
  <c r="M1106" i="1"/>
  <c r="I1106" i="1"/>
  <c r="M182" i="1"/>
  <c r="I182" i="1"/>
  <c r="M181" i="1"/>
  <c r="I181" i="1"/>
  <c r="M157" i="1"/>
  <c r="I157" i="1"/>
  <c r="M111" i="1"/>
  <c r="M54" i="1"/>
  <c r="M1202" i="1" l="1"/>
  <c r="M979" i="1"/>
  <c r="I795" i="1"/>
  <c r="M795" i="1"/>
  <c r="I779" i="1"/>
  <c r="M779" i="1"/>
  <c r="M594" i="1"/>
  <c r="M1085" i="1" l="1"/>
  <c r="I1085" i="1"/>
  <c r="M1008" i="1" l="1"/>
  <c r="I1008" i="1"/>
  <c r="M1003" i="1"/>
  <c r="M926" i="1"/>
  <c r="M680" i="1"/>
  <c r="M437" i="1"/>
  <c r="M93" i="1"/>
  <c r="M1430" i="1" l="1"/>
  <c r="M1426" i="1" l="1"/>
  <c r="I1237" i="1"/>
  <c r="M1237" i="1"/>
  <c r="I1021" i="1"/>
  <c r="M1021" i="1"/>
  <c r="M1323" i="1" l="1"/>
  <c r="M1365" i="1"/>
  <c r="M1327" i="1"/>
  <c r="M1330" i="1"/>
  <c r="M1329" i="1"/>
  <c r="M1328" i="1"/>
  <c r="M1341" i="1"/>
  <c r="M1340" i="1"/>
  <c r="I1247" i="1"/>
  <c r="I1245" i="1"/>
  <c r="M1245" i="1"/>
  <c r="M1178" i="1"/>
  <c r="M1177" i="1"/>
  <c r="M1198" i="1"/>
  <c r="M1291" i="1"/>
  <c r="M1290" i="1"/>
  <c r="M1179" i="1"/>
  <c r="M1188" i="1"/>
  <c r="M1175" i="1"/>
  <c r="M1366" i="1"/>
  <c r="M1367" i="1"/>
  <c r="M1362" i="1"/>
  <c r="M1363" i="1"/>
  <c r="I1256" i="1"/>
  <c r="M1256" i="1"/>
  <c r="I1255" i="1"/>
  <c r="M1255" i="1"/>
  <c r="I1254" i="1"/>
  <c r="M1254" i="1"/>
  <c r="I1253" i="1"/>
  <c r="M1253" i="1"/>
  <c r="M1339" i="1" l="1"/>
  <c r="M1356" i="1"/>
  <c r="M1223" i="1"/>
  <c r="M1405" i="1"/>
  <c r="M1403" i="1"/>
  <c r="M1351" i="1"/>
  <c r="M1361" i="1"/>
  <c r="M1397" i="1"/>
  <c r="M1326" i="1"/>
  <c r="M1432" i="1" l="1"/>
  <c r="I1432" i="1"/>
  <c r="M951" i="1" l="1"/>
  <c r="I1077" i="1" l="1"/>
  <c r="M1077" i="1"/>
  <c r="I1100" i="1"/>
  <c r="M1100" i="1"/>
  <c r="I1036" i="1"/>
  <c r="M1036" i="1"/>
  <c r="I1031" i="1"/>
  <c r="M1031" i="1"/>
  <c r="M843" i="1"/>
  <c r="M589" i="1"/>
  <c r="I388" i="1"/>
  <c r="M388" i="1"/>
  <c r="M500" i="1"/>
  <c r="M308" i="1"/>
  <c r="I216" i="1"/>
  <c r="M216" i="1"/>
  <c r="M310" i="1"/>
  <c r="I136" i="1"/>
  <c r="M136" i="1"/>
  <c r="I328" i="1"/>
  <c r="M328" i="1"/>
  <c r="I233" i="1" l="1"/>
  <c r="M233" i="1"/>
  <c r="M987" i="1" l="1"/>
  <c r="M944" i="1"/>
  <c r="I939" i="1"/>
  <c r="M939" i="1"/>
  <c r="M931" i="1"/>
  <c r="I892" i="1"/>
  <c r="M892" i="1"/>
  <c r="I891" i="1"/>
  <c r="M891" i="1"/>
  <c r="I890" i="1"/>
  <c r="M890" i="1"/>
  <c r="M881" i="1"/>
  <c r="M858" i="1"/>
  <c r="I802" i="1"/>
  <c r="M802" i="1"/>
  <c r="M731" i="1"/>
  <c r="M730" i="1"/>
  <c r="M689" i="1"/>
  <c r="M620" i="1" l="1"/>
  <c r="M616" i="1"/>
  <c r="M615" i="1"/>
  <c r="M608" i="1"/>
  <c r="M518" i="1" l="1"/>
  <c r="M508" i="1"/>
  <c r="M507" i="1"/>
  <c r="M506" i="1"/>
  <c r="M505" i="1"/>
  <c r="M504" i="1"/>
  <c r="M503" i="1"/>
  <c r="M502" i="1"/>
  <c r="M468" i="1"/>
  <c r="I333" i="1"/>
  <c r="M333" i="1"/>
  <c r="M290" i="1"/>
  <c r="M248" i="1"/>
  <c r="I217" i="1"/>
  <c r="M217" i="1"/>
  <c r="I204" i="1"/>
  <c r="M204" i="1"/>
  <c r="I201" i="1"/>
  <c r="M201" i="1"/>
  <c r="I200" i="1"/>
  <c r="M200" i="1"/>
  <c r="I195" i="1"/>
  <c r="M195" i="1"/>
  <c r="I143" i="1"/>
  <c r="M143" i="1"/>
  <c r="I126" i="1"/>
  <c r="M126" i="1"/>
  <c r="I100" i="1"/>
  <c r="M100" i="1"/>
  <c r="M18" i="1"/>
  <c r="I1134" i="1"/>
  <c r="M1134" i="1"/>
  <c r="I1133" i="1"/>
  <c r="M1133" i="1"/>
  <c r="I1132" i="1"/>
  <c r="M1132" i="1"/>
  <c r="I1115" i="1"/>
  <c r="M1115" i="1"/>
  <c r="M1063" i="1"/>
  <c r="I1049" i="1"/>
  <c r="M1049" i="1"/>
  <c r="I1037" i="1"/>
  <c r="M1037" i="1"/>
  <c r="I228" i="1"/>
  <c r="M228" i="1"/>
  <c r="I965" i="1"/>
  <c r="M965" i="1"/>
  <c r="M717" i="1"/>
  <c r="M659" i="1"/>
  <c r="M632" i="1"/>
  <c r="M682" i="1"/>
  <c r="M440" i="1" l="1"/>
  <c r="M55" i="1"/>
  <c r="M158" i="1" l="1"/>
  <c r="M639" i="1"/>
  <c r="I209" i="1" l="1"/>
  <c r="M209" i="1"/>
  <c r="M753" i="1"/>
  <c r="M383" i="1"/>
  <c r="I155" i="1"/>
  <c r="M155" i="1"/>
  <c r="I1071" i="1" l="1"/>
  <c r="I1073" i="1"/>
  <c r="M1073" i="1"/>
  <c r="I936" i="1" l="1"/>
  <c r="M936" i="1"/>
  <c r="M927" i="1"/>
  <c r="M920" i="1"/>
  <c r="M864" i="1"/>
  <c r="M863" i="1"/>
  <c r="I818" i="1"/>
  <c r="M818" i="1"/>
  <c r="M737" i="1"/>
  <c r="M636" i="1"/>
  <c r="I229" i="1"/>
  <c r="M229" i="1"/>
  <c r="M26" i="1" l="1"/>
  <c r="I1105" i="1"/>
  <c r="M1105" i="1"/>
  <c r="I767" i="1"/>
  <c r="M767" i="1"/>
  <c r="M599" i="1"/>
  <c r="M495" i="1"/>
  <c r="I327" i="1"/>
  <c r="M327" i="1"/>
  <c r="I224" i="1"/>
  <c r="M224" i="1"/>
  <c r="M1398" i="1" l="1"/>
  <c r="M1263" i="1"/>
  <c r="M1200" i="1"/>
  <c r="M1176" i="1"/>
  <c r="M1004" i="1"/>
  <c r="M711" i="1" l="1"/>
  <c r="M369" i="1"/>
  <c r="M288" i="1"/>
  <c r="I241" i="1"/>
  <c r="M241" i="1"/>
  <c r="I186" i="1"/>
  <c r="M186" i="1"/>
  <c r="I113" i="1"/>
  <c r="M113" i="1"/>
  <c r="M29" i="1"/>
  <c r="I811" i="1" l="1"/>
  <c r="M811" i="1"/>
  <c r="M693" i="1"/>
  <c r="M692" i="1"/>
  <c r="M484" i="1" l="1"/>
  <c r="M363" i="1"/>
  <c r="M245" i="1"/>
  <c r="M1353" i="1" l="1"/>
  <c r="M1352" i="1"/>
  <c r="M1350" i="1"/>
  <c r="M1349" i="1"/>
  <c r="M1348" i="1"/>
  <c r="M1490" i="1"/>
  <c r="M1488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7" i="1"/>
  <c r="M1466" i="1"/>
  <c r="M1464" i="1"/>
  <c r="M1463" i="1"/>
  <c r="M1462" i="1"/>
  <c r="M1461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29" i="1"/>
  <c r="M1428" i="1"/>
  <c r="M1427" i="1"/>
  <c r="M1425" i="1"/>
  <c r="M1424" i="1"/>
  <c r="M1423" i="1"/>
  <c r="M1422" i="1"/>
  <c r="M1420" i="1"/>
  <c r="M1419" i="1"/>
  <c r="M1418" i="1"/>
  <c r="M1417" i="1"/>
  <c r="M1416" i="1"/>
  <c r="M1415" i="1"/>
  <c r="M1414" i="1"/>
  <c r="M1413" i="1"/>
  <c r="M1412" i="1"/>
  <c r="M1411" i="1"/>
  <c r="M1409" i="1"/>
  <c r="M1408" i="1"/>
  <c r="M1407" i="1"/>
  <c r="M1402" i="1"/>
  <c r="M1401" i="1"/>
  <c r="M1400" i="1"/>
  <c r="M1370" i="1"/>
  <c r="M1369" i="1"/>
  <c r="M1368" i="1"/>
  <c r="M1360" i="1"/>
  <c r="M1359" i="1"/>
  <c r="M1358" i="1"/>
  <c r="M1357" i="1"/>
  <c r="M1346" i="1"/>
  <c r="M1345" i="1"/>
  <c r="M1344" i="1"/>
  <c r="M1343" i="1"/>
  <c r="M1337" i="1"/>
  <c r="M1335" i="1"/>
  <c r="M1334" i="1"/>
  <c r="M1333" i="1"/>
  <c r="M1332" i="1"/>
  <c r="M1325" i="1"/>
  <c r="M1324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2" i="1"/>
  <c r="M1258" i="1"/>
  <c r="M1257" i="1"/>
  <c r="M1251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2" i="1"/>
  <c r="M1214" i="1"/>
  <c r="M1213" i="1"/>
  <c r="M1212" i="1"/>
  <c r="M1211" i="1"/>
  <c r="M1210" i="1"/>
  <c r="M1209" i="1"/>
  <c r="M1207" i="1"/>
  <c r="M1206" i="1"/>
  <c r="M1205" i="1"/>
  <c r="M1203" i="1"/>
  <c r="M1201" i="1"/>
  <c r="M1199" i="1"/>
  <c r="M1194" i="1"/>
  <c r="M1193" i="1"/>
  <c r="M1192" i="1"/>
  <c r="M1191" i="1"/>
  <c r="M1190" i="1"/>
  <c r="M1189" i="1"/>
  <c r="M1187" i="1"/>
  <c r="M1186" i="1"/>
  <c r="M1185" i="1"/>
  <c r="M1184" i="1"/>
  <c r="M1183" i="1"/>
  <c r="M1182" i="1"/>
  <c r="M1181" i="1"/>
  <c r="M1180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49" i="1"/>
  <c r="M1148" i="1"/>
  <c r="M1147" i="1"/>
  <c r="M1146" i="1"/>
  <c r="M1145" i="1"/>
  <c r="M1144" i="1"/>
  <c r="M1143" i="1"/>
  <c r="M1142" i="1"/>
  <c r="M1140" i="1"/>
  <c r="M1139" i="1"/>
  <c r="M1138" i="1"/>
  <c r="M1136" i="1"/>
  <c r="M1135" i="1"/>
  <c r="M1131" i="1"/>
  <c r="M1130" i="1"/>
  <c r="M1129" i="1"/>
  <c r="M1128" i="1"/>
  <c r="M1127" i="1"/>
  <c r="M1125" i="1"/>
  <c r="M1124" i="1"/>
  <c r="M1123" i="1"/>
  <c r="M1121" i="1"/>
  <c r="M1120" i="1"/>
  <c r="M1118" i="1"/>
  <c r="M1117" i="1"/>
  <c r="M1116" i="1"/>
  <c r="M1114" i="1"/>
  <c r="M1113" i="1"/>
  <c r="M1112" i="1"/>
  <c r="M1111" i="1"/>
  <c r="M1110" i="1"/>
  <c r="M1108" i="1"/>
  <c r="M1107" i="1"/>
  <c r="M1104" i="1"/>
  <c r="M1103" i="1"/>
  <c r="M1102" i="1"/>
  <c r="M1101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4" i="1"/>
  <c r="M1083" i="1"/>
  <c r="M1082" i="1"/>
  <c r="M1081" i="1"/>
  <c r="M1080" i="1"/>
  <c r="M1078" i="1"/>
  <c r="M1076" i="1"/>
  <c r="M1075" i="1"/>
  <c r="M1074" i="1"/>
  <c r="M1070" i="1"/>
  <c r="M1069" i="1"/>
  <c r="M1068" i="1"/>
  <c r="M1067" i="1"/>
  <c r="M1066" i="1"/>
  <c r="M1065" i="1"/>
  <c r="M1062" i="1"/>
  <c r="M1061" i="1"/>
  <c r="M1060" i="1"/>
  <c r="M1058" i="1"/>
  <c r="M1057" i="1"/>
  <c r="M1056" i="1"/>
  <c r="M1055" i="1"/>
  <c r="M1054" i="1"/>
  <c r="M1053" i="1"/>
  <c r="M1052" i="1"/>
  <c r="M1051" i="1"/>
  <c r="M1050" i="1"/>
  <c r="M1048" i="1"/>
  <c r="M1047" i="1"/>
  <c r="M1046" i="1"/>
  <c r="M1045" i="1"/>
  <c r="M1044" i="1"/>
  <c r="M1043" i="1"/>
  <c r="M1042" i="1"/>
  <c r="M1041" i="1"/>
  <c r="M1040" i="1"/>
  <c r="M1039" i="1"/>
  <c r="M1038" i="1"/>
  <c r="M1035" i="1"/>
  <c r="M1034" i="1"/>
  <c r="M1033" i="1"/>
  <c r="M1032" i="1"/>
  <c r="M1030" i="1"/>
  <c r="M1029" i="1"/>
  <c r="M1028" i="1"/>
  <c r="M1027" i="1"/>
  <c r="M1026" i="1"/>
  <c r="M1025" i="1"/>
  <c r="M1024" i="1"/>
  <c r="M1023" i="1"/>
  <c r="M1022" i="1"/>
  <c r="M1020" i="1"/>
  <c r="M1019" i="1"/>
  <c r="M1018" i="1"/>
  <c r="M1017" i="1"/>
  <c r="M1016" i="1"/>
  <c r="M1014" i="1"/>
  <c r="M1013" i="1"/>
  <c r="M1012" i="1"/>
  <c r="M1011" i="1"/>
  <c r="M1010" i="1"/>
  <c r="M1009" i="1"/>
  <c r="M1006" i="1"/>
  <c r="M1005" i="1"/>
  <c r="M1002" i="1"/>
  <c r="M1001" i="1"/>
  <c r="M1000" i="1"/>
  <c r="M999" i="1"/>
  <c r="M998" i="1"/>
  <c r="M997" i="1"/>
  <c r="M996" i="1"/>
  <c r="M995" i="1"/>
  <c r="M993" i="1"/>
  <c r="M992" i="1"/>
  <c r="M991" i="1"/>
  <c r="M990" i="1"/>
  <c r="M989" i="1"/>
  <c r="M988" i="1"/>
  <c r="M986" i="1"/>
  <c r="M985" i="1"/>
  <c r="M984" i="1"/>
  <c r="M983" i="1"/>
  <c r="M982" i="1"/>
  <c r="M981" i="1"/>
  <c r="M980" i="1"/>
  <c r="M978" i="1"/>
  <c r="M977" i="1"/>
  <c r="M976" i="1"/>
  <c r="M974" i="1"/>
  <c r="M973" i="1"/>
  <c r="M972" i="1"/>
  <c r="M971" i="1"/>
  <c r="M970" i="1"/>
  <c r="M968" i="1"/>
  <c r="M967" i="1"/>
  <c r="M966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0" i="1"/>
  <c r="M949" i="1"/>
  <c r="M948" i="1"/>
  <c r="M947" i="1"/>
  <c r="M946" i="1"/>
  <c r="M945" i="1"/>
  <c r="M943" i="1"/>
  <c r="M942" i="1"/>
  <c r="M941" i="1"/>
  <c r="M940" i="1"/>
  <c r="M938" i="1"/>
  <c r="M937" i="1"/>
  <c r="M935" i="1"/>
  <c r="M934" i="1"/>
  <c r="M933" i="1"/>
  <c r="M932" i="1"/>
  <c r="M930" i="1"/>
  <c r="M929" i="1"/>
  <c r="M928" i="1"/>
  <c r="M925" i="1"/>
  <c r="M924" i="1"/>
  <c r="M923" i="1"/>
  <c r="M922" i="1"/>
  <c r="M921" i="1"/>
  <c r="M919" i="1"/>
  <c r="M918" i="1"/>
  <c r="M917" i="1"/>
  <c r="M916" i="1"/>
  <c r="M915" i="1"/>
  <c r="M914" i="1"/>
  <c r="M913" i="1"/>
  <c r="M912" i="1"/>
  <c r="M911" i="1"/>
  <c r="M910" i="1"/>
  <c r="M908" i="1"/>
  <c r="M907" i="1"/>
  <c r="M906" i="1"/>
  <c r="M905" i="1"/>
  <c r="M904" i="1"/>
  <c r="M903" i="1"/>
  <c r="M902" i="1"/>
  <c r="M901" i="1"/>
  <c r="M899" i="1"/>
  <c r="M898" i="1"/>
  <c r="M897" i="1"/>
  <c r="M895" i="1"/>
  <c r="M894" i="1"/>
  <c r="M893" i="1"/>
  <c r="M889" i="1"/>
  <c r="M888" i="1"/>
  <c r="M887" i="1"/>
  <c r="M886" i="1"/>
  <c r="M885" i="1"/>
  <c r="M884" i="1"/>
  <c r="M883" i="1"/>
  <c r="M882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2" i="1"/>
  <c r="M861" i="1"/>
  <c r="M860" i="1"/>
  <c r="M859" i="1"/>
  <c r="M857" i="1"/>
  <c r="M856" i="1"/>
  <c r="M855" i="1"/>
  <c r="M854" i="1"/>
  <c r="M853" i="1"/>
  <c r="M852" i="1"/>
  <c r="M851" i="1"/>
  <c r="M849" i="1"/>
  <c r="M848" i="1"/>
  <c r="M847" i="1"/>
  <c r="M846" i="1"/>
  <c r="M845" i="1"/>
  <c r="M844" i="1"/>
  <c r="M842" i="1"/>
  <c r="M841" i="1"/>
  <c r="M840" i="1"/>
  <c r="M839" i="1"/>
  <c r="M838" i="1"/>
  <c r="M837" i="1"/>
  <c r="M836" i="1"/>
  <c r="M835" i="1"/>
  <c r="M834" i="1"/>
  <c r="M832" i="1"/>
  <c r="M831" i="1"/>
  <c r="M830" i="1"/>
  <c r="M829" i="1"/>
  <c r="M828" i="1"/>
  <c r="M827" i="1"/>
  <c r="M825" i="1"/>
  <c r="M824" i="1"/>
  <c r="M1410" i="1"/>
  <c r="M823" i="1"/>
  <c r="M821" i="1"/>
  <c r="M820" i="1"/>
  <c r="M819" i="1"/>
  <c r="M817" i="1"/>
  <c r="M816" i="1"/>
  <c r="M815" i="1"/>
  <c r="M814" i="1"/>
  <c r="M813" i="1"/>
  <c r="M810" i="1"/>
  <c r="M809" i="1"/>
  <c r="M808" i="1"/>
  <c r="M807" i="1"/>
  <c r="M806" i="1"/>
  <c r="M805" i="1"/>
  <c r="M804" i="1"/>
  <c r="M803" i="1"/>
  <c r="M800" i="1"/>
  <c r="M799" i="1"/>
  <c r="M798" i="1"/>
  <c r="M797" i="1"/>
  <c r="M794" i="1"/>
  <c r="M793" i="1"/>
  <c r="M792" i="1"/>
  <c r="M791" i="1"/>
  <c r="M789" i="1"/>
  <c r="M788" i="1"/>
  <c r="M787" i="1"/>
  <c r="M786" i="1"/>
  <c r="M785" i="1"/>
  <c r="M784" i="1"/>
  <c r="M783" i="1"/>
  <c r="M782" i="1"/>
  <c r="M781" i="1"/>
  <c r="M778" i="1"/>
  <c r="M777" i="1"/>
  <c r="M776" i="1"/>
  <c r="M775" i="1"/>
  <c r="M774" i="1"/>
  <c r="M773" i="1"/>
  <c r="M772" i="1"/>
  <c r="M771" i="1"/>
  <c r="M770" i="1"/>
  <c r="M769" i="1"/>
  <c r="M768" i="1"/>
  <c r="M766" i="1"/>
  <c r="M765" i="1"/>
  <c r="M764" i="1"/>
  <c r="M762" i="1"/>
  <c r="M761" i="1"/>
  <c r="M760" i="1"/>
  <c r="M759" i="1"/>
  <c r="M758" i="1"/>
  <c r="M757" i="1"/>
  <c r="M756" i="1"/>
  <c r="M755" i="1"/>
  <c r="M754" i="1"/>
  <c r="M752" i="1"/>
  <c r="M751" i="1"/>
  <c r="M750" i="1"/>
  <c r="M749" i="1"/>
  <c r="M748" i="1"/>
  <c r="M747" i="1"/>
  <c r="M746" i="1"/>
  <c r="M745" i="1"/>
  <c r="M744" i="1"/>
  <c r="M743" i="1"/>
  <c r="M742" i="1"/>
  <c r="M740" i="1"/>
  <c r="M738" i="1"/>
  <c r="M736" i="1"/>
  <c r="M735" i="1"/>
  <c r="M734" i="1"/>
  <c r="M733" i="1"/>
  <c r="M732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6" i="1"/>
  <c r="M715" i="1"/>
  <c r="M714" i="1"/>
  <c r="M713" i="1"/>
  <c r="M712" i="1"/>
  <c r="M710" i="1"/>
  <c r="M709" i="1"/>
  <c r="M708" i="1"/>
  <c r="M707" i="1"/>
  <c r="M706" i="1"/>
  <c r="M705" i="1"/>
  <c r="M703" i="1"/>
  <c r="M702" i="1"/>
  <c r="M701" i="1"/>
  <c r="M700" i="1"/>
  <c r="M699" i="1"/>
  <c r="M698" i="1"/>
  <c r="M697" i="1"/>
  <c r="M696" i="1"/>
  <c r="M695" i="1"/>
  <c r="M694" i="1"/>
  <c r="M691" i="1"/>
  <c r="M690" i="1"/>
  <c r="M688" i="1"/>
  <c r="M687" i="1"/>
  <c r="M686" i="1"/>
  <c r="M685" i="1"/>
  <c r="M684" i="1"/>
  <c r="M683" i="1"/>
  <c r="M681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58" i="1"/>
  <c r="M657" i="1"/>
  <c r="M656" i="1"/>
  <c r="M655" i="1"/>
  <c r="M654" i="1"/>
  <c r="M653" i="1"/>
  <c r="M652" i="1"/>
  <c r="M651" i="1"/>
  <c r="M649" i="1"/>
  <c r="M648" i="1"/>
  <c r="M647" i="1"/>
  <c r="M646" i="1"/>
  <c r="M645" i="1"/>
  <c r="M644" i="1"/>
  <c r="M643" i="1"/>
  <c r="M642" i="1"/>
  <c r="M641" i="1"/>
  <c r="M640" i="1"/>
  <c r="M638" i="1"/>
  <c r="M637" i="1"/>
  <c r="M635" i="1"/>
  <c r="M634" i="1"/>
  <c r="M633" i="1"/>
  <c r="M631" i="1"/>
  <c r="M630" i="1"/>
  <c r="M629" i="1"/>
  <c r="M628" i="1"/>
  <c r="M627" i="1"/>
  <c r="M626" i="1"/>
  <c r="M625" i="1"/>
  <c r="M624" i="1"/>
  <c r="M623" i="1"/>
  <c r="M622" i="1"/>
  <c r="M621" i="1"/>
  <c r="M619" i="1"/>
  <c r="M618" i="1"/>
  <c r="M617" i="1"/>
  <c r="M614" i="1"/>
  <c r="M613" i="1"/>
  <c r="M612" i="1"/>
  <c r="M611" i="1"/>
  <c r="M610" i="1"/>
  <c r="M609" i="1"/>
  <c r="M607" i="1"/>
  <c r="M606" i="1"/>
  <c r="M605" i="1"/>
  <c r="M604" i="1"/>
  <c r="M603" i="1"/>
  <c r="M602" i="1"/>
  <c r="M601" i="1"/>
  <c r="M600" i="1"/>
  <c r="M598" i="1"/>
  <c r="M597" i="1"/>
  <c r="M596" i="1"/>
  <c r="M595" i="1"/>
  <c r="M593" i="1"/>
  <c r="M592" i="1"/>
  <c r="M591" i="1"/>
  <c r="M590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1" i="1"/>
  <c r="M550" i="1"/>
  <c r="M549" i="1"/>
  <c r="M548" i="1"/>
  <c r="M547" i="1"/>
  <c r="M546" i="1"/>
  <c r="M544" i="1"/>
  <c r="M542" i="1"/>
  <c r="M541" i="1"/>
  <c r="M540" i="1"/>
  <c r="M539" i="1"/>
  <c r="M537" i="1"/>
  <c r="M536" i="1"/>
  <c r="M535" i="1"/>
  <c r="M534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7" i="1"/>
  <c r="M516" i="1"/>
  <c r="M515" i="1"/>
  <c r="M514" i="1"/>
  <c r="M512" i="1"/>
  <c r="M511" i="1"/>
  <c r="M510" i="1"/>
  <c r="M509" i="1"/>
  <c r="M501" i="1"/>
  <c r="M499" i="1"/>
  <c r="M498" i="1"/>
  <c r="M494" i="1"/>
  <c r="M493" i="1"/>
  <c r="M492" i="1"/>
  <c r="M491" i="1"/>
  <c r="M490" i="1"/>
  <c r="M489" i="1"/>
  <c r="M488" i="1"/>
  <c r="M487" i="1"/>
  <c r="M486" i="1"/>
  <c r="M485" i="1"/>
  <c r="M483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38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7" i="1"/>
  <c r="M386" i="1"/>
  <c r="M385" i="1"/>
  <c r="M384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8" i="1"/>
  <c r="M367" i="1"/>
  <c r="M366" i="1"/>
  <c r="M365" i="1"/>
  <c r="M364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2" i="1"/>
  <c r="M331" i="1"/>
  <c r="M330" i="1"/>
  <c r="M329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09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89" i="1"/>
  <c r="M287" i="1"/>
  <c r="M286" i="1"/>
  <c r="M285" i="1"/>
  <c r="M284" i="1"/>
  <c r="M283" i="1"/>
  <c r="M282" i="1"/>
  <c r="M281" i="1"/>
  <c r="M280" i="1"/>
  <c r="M279" i="1"/>
  <c r="M278" i="1"/>
  <c r="M277" i="1"/>
  <c r="M275" i="1"/>
  <c r="M274" i="1"/>
  <c r="M273" i="1"/>
  <c r="M271" i="1"/>
  <c r="M270" i="1"/>
  <c r="M269" i="1"/>
  <c r="M268" i="1"/>
  <c r="M267" i="1"/>
  <c r="M266" i="1"/>
  <c r="M265" i="1"/>
  <c r="M264" i="1"/>
  <c r="M262" i="1"/>
  <c r="M261" i="1"/>
  <c r="M260" i="1"/>
  <c r="M259" i="1"/>
  <c r="M258" i="1"/>
  <c r="M257" i="1"/>
  <c r="M256" i="1"/>
  <c r="M255" i="1"/>
  <c r="M254" i="1"/>
  <c r="M252" i="1"/>
  <c r="M251" i="1"/>
  <c r="M250" i="1"/>
  <c r="M249" i="1"/>
  <c r="M247" i="1"/>
  <c r="M246" i="1"/>
  <c r="M244" i="1"/>
  <c r="M243" i="1"/>
  <c r="M242" i="1"/>
  <c r="M240" i="1"/>
  <c r="M239" i="1"/>
  <c r="M238" i="1"/>
  <c r="M237" i="1"/>
  <c r="M236" i="1"/>
  <c r="M235" i="1"/>
  <c r="M234" i="1"/>
  <c r="M232" i="1"/>
  <c r="M230" i="1"/>
  <c r="M227" i="1"/>
  <c r="M226" i="1"/>
  <c r="M225" i="1"/>
  <c r="M223" i="1"/>
  <c r="M222" i="1"/>
  <c r="M221" i="1"/>
  <c r="M220" i="1"/>
  <c r="M219" i="1"/>
  <c r="M218" i="1"/>
  <c r="M215" i="1"/>
  <c r="M214" i="1"/>
  <c r="M213" i="1"/>
  <c r="M212" i="1"/>
  <c r="M211" i="1"/>
  <c r="M210" i="1"/>
  <c r="M207" i="1"/>
  <c r="M206" i="1"/>
  <c r="M205" i="1"/>
  <c r="M203" i="1"/>
  <c r="M202" i="1"/>
  <c r="M199" i="1"/>
  <c r="M198" i="1"/>
  <c r="M197" i="1"/>
  <c r="M196" i="1"/>
  <c r="M194" i="1"/>
  <c r="M193" i="1"/>
  <c r="M192" i="1"/>
  <c r="M191" i="1"/>
  <c r="M190" i="1"/>
  <c r="M189" i="1"/>
  <c r="M188" i="1"/>
  <c r="M187" i="1"/>
  <c r="M185" i="1"/>
  <c r="M184" i="1"/>
  <c r="M183" i="1"/>
  <c r="M180" i="1"/>
  <c r="M179" i="1"/>
  <c r="M178" i="1"/>
  <c r="M177" i="1"/>
  <c r="M176" i="1"/>
  <c r="M175" i="1"/>
  <c r="M174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6" i="1"/>
  <c r="M154" i="1"/>
  <c r="M153" i="1"/>
  <c r="M152" i="1"/>
  <c r="M151" i="1"/>
  <c r="M149" i="1"/>
  <c r="M148" i="1"/>
  <c r="M147" i="1"/>
  <c r="M146" i="1"/>
  <c r="M145" i="1"/>
  <c r="M144" i="1"/>
  <c r="M142" i="1"/>
  <c r="M140" i="1"/>
  <c r="M138" i="1"/>
  <c r="M137" i="1"/>
  <c r="M135" i="1"/>
  <c r="M134" i="1"/>
  <c r="M133" i="1"/>
  <c r="M132" i="1"/>
  <c r="M131" i="1"/>
  <c r="M130" i="1"/>
  <c r="M129" i="1"/>
  <c r="M128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2" i="1"/>
  <c r="M110" i="1"/>
  <c r="M109" i="1"/>
  <c r="M107" i="1"/>
  <c r="M106" i="1"/>
  <c r="M105" i="1"/>
  <c r="M104" i="1"/>
  <c r="M103" i="1"/>
  <c r="M102" i="1"/>
  <c r="M101" i="1"/>
  <c r="M99" i="1"/>
  <c r="M98" i="1"/>
  <c r="M97" i="1"/>
  <c r="M96" i="1"/>
  <c r="M95" i="1"/>
  <c r="M94" i="1"/>
  <c r="M92" i="1"/>
  <c r="M91" i="1"/>
  <c r="M90" i="1"/>
  <c r="M89" i="1"/>
  <c r="M88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7" i="1"/>
  <c r="M25" i="1"/>
  <c r="M22" i="1"/>
  <c r="M21" i="1"/>
  <c r="M20" i="1"/>
  <c r="M19" i="1"/>
  <c r="M17" i="1"/>
  <c r="M16" i="1"/>
  <c r="M15" i="1"/>
  <c r="M14" i="1"/>
  <c r="M13" i="1"/>
  <c r="M12" i="1"/>
  <c r="M11" i="1"/>
  <c r="M10" i="1"/>
  <c r="I1165" i="1" l="1"/>
  <c r="I874" i="1" l="1"/>
  <c r="I326" i="1" l="1"/>
  <c r="I260" i="1"/>
  <c r="I220" i="1" l="1"/>
  <c r="I144" i="1"/>
  <c r="I121" i="1"/>
  <c r="I165" i="1" l="1"/>
  <c r="I169" i="1" l="1"/>
  <c r="I332" i="1" l="1"/>
  <c r="I322" i="1"/>
  <c r="I336" i="1" l="1"/>
  <c r="I1159" i="1" l="1"/>
  <c r="I278" i="1"/>
  <c r="I277" i="1"/>
  <c r="I885" i="1" l="1"/>
  <c r="I813" i="1"/>
  <c r="I781" i="1"/>
  <c r="I149" i="1" l="1"/>
  <c r="I1113" i="1" l="1"/>
  <c r="I903" i="1" l="1"/>
  <c r="I777" i="1"/>
  <c r="I168" i="1"/>
  <c r="I1111" i="1"/>
  <c r="I1236" i="1" l="1"/>
  <c r="I1234" i="1"/>
  <c r="I214" i="1"/>
  <c r="I184" i="1"/>
  <c r="I175" i="1"/>
  <c r="I174" i="1"/>
  <c r="I133" i="1"/>
  <c r="I1117" i="1"/>
  <c r="I1112" i="1"/>
  <c r="I185" i="1"/>
  <c r="I142" i="1"/>
  <c r="I1082" i="1"/>
  <c r="I338" i="1" l="1"/>
  <c r="I225" i="1"/>
  <c r="I145" i="1"/>
  <c r="I1120" i="1" l="1"/>
  <c r="I1096" i="1"/>
  <c r="I1083" i="1"/>
  <c r="I1078" i="1"/>
  <c r="I1048" i="1"/>
  <c r="I1039" i="1"/>
  <c r="I1038" i="1"/>
  <c r="I1035" i="1"/>
  <c r="I1019" i="1"/>
  <c r="I1018" i="1"/>
  <c r="I1017" i="1"/>
  <c r="I961" i="1"/>
  <c r="I819" i="1"/>
  <c r="I816" i="1"/>
  <c r="I808" i="1"/>
  <c r="I800" i="1"/>
  <c r="I785" i="1"/>
  <c r="I778" i="1"/>
  <c r="I769" i="1"/>
  <c r="I556" i="1"/>
  <c r="I324" i="1"/>
  <c r="I271" i="1"/>
  <c r="I261" i="1"/>
  <c r="I257" i="1"/>
  <c r="I255" i="1"/>
  <c r="I254" i="1"/>
  <c r="I242" i="1"/>
  <c r="I215" i="1"/>
  <c r="I213" i="1"/>
  <c r="I190" i="1"/>
  <c r="I164" i="1"/>
  <c r="I152" i="1"/>
  <c r="I138" i="1"/>
  <c r="I132" i="1"/>
  <c r="I101" i="1"/>
  <c r="I1056" i="1" l="1"/>
  <c r="I1046" i="1"/>
  <c r="I1034" i="1"/>
  <c r="I1015" i="1"/>
  <c r="I949" i="1"/>
  <c r="I879" i="1"/>
  <c r="I789" i="1" l="1"/>
  <c r="I744" i="1"/>
  <c r="I572" i="1" l="1"/>
  <c r="I568" i="1"/>
  <c r="I321" i="1"/>
  <c r="I283" i="1"/>
  <c r="I234" i="1"/>
  <c r="I236" i="1"/>
  <c r="I337" i="1" l="1"/>
  <c r="I240" i="1"/>
  <c r="I335" i="1" l="1"/>
  <c r="I317" i="1"/>
  <c r="I1251" i="1"/>
  <c r="I1233" i="1"/>
  <c r="I1307" i="1"/>
  <c r="I1160" i="1"/>
  <c r="I1158" i="1"/>
  <c r="I183" i="1"/>
  <c r="I180" i="1"/>
  <c r="I154" i="1"/>
  <c r="I1131" i="1" l="1"/>
  <c r="I1110" i="1"/>
  <c r="I1029" i="1"/>
  <c r="I804" i="1"/>
  <c r="I765" i="1"/>
  <c r="I330" i="1"/>
  <c r="I275" i="1"/>
  <c r="I251" i="1"/>
  <c r="I95" i="1"/>
  <c r="I312" i="1" l="1"/>
  <c r="I110" i="1"/>
  <c r="I938" i="1"/>
  <c r="I739" i="1"/>
  <c r="I803" i="1"/>
  <c r="I170" i="1"/>
  <c r="I1030" i="1" l="1"/>
  <c r="I560" i="1"/>
  <c r="I766" i="1"/>
  <c r="I252" i="1"/>
  <c r="I784" i="1"/>
  <c r="I773" i="1"/>
  <c r="I1047" i="1" l="1"/>
  <c r="I884" i="1" l="1"/>
  <c r="I788" i="1"/>
  <c r="I1094" i="1" l="1"/>
  <c r="I1051" i="1"/>
  <c r="I1370" i="1"/>
  <c r="I285" i="1" l="1"/>
  <c r="I554" i="1"/>
  <c r="I542" i="1"/>
  <c r="I316" i="1"/>
  <c r="I112" i="1" l="1"/>
  <c r="I774" i="1"/>
  <c r="I963" i="1" l="1"/>
  <c r="I980" i="1" l="1"/>
  <c r="I1093" i="1"/>
  <c r="I809" i="1"/>
  <c r="I721" i="1" l="1"/>
  <c r="I1128" i="1" l="1"/>
  <c r="I1097" i="1"/>
  <c r="I1136" i="1"/>
  <c r="I313" i="1"/>
  <c r="I1016" i="1" l="1"/>
  <c r="I230" i="1"/>
  <c r="I176" i="1"/>
  <c r="I1235" i="1"/>
  <c r="I319" i="1"/>
  <c r="I269" i="1" l="1"/>
  <c r="I267" i="1"/>
  <c r="I89" i="1"/>
  <c r="I1123" i="1" l="1"/>
  <c r="I1118" i="1"/>
  <c r="I1369" i="1" l="1"/>
  <c r="I1368" i="1"/>
  <c r="I1335" i="1"/>
  <c r="I1334" i="1"/>
  <c r="I1333" i="1"/>
  <c r="I1277" i="1"/>
  <c r="I1207" i="1"/>
  <c r="I1206" i="1"/>
  <c r="I1225" i="1" l="1"/>
  <c r="I1226" i="1"/>
  <c r="I1227" i="1"/>
  <c r="I1228" i="1"/>
  <c r="I1229" i="1"/>
  <c r="I1230" i="1"/>
  <c r="I1231" i="1"/>
  <c r="I1232" i="1"/>
  <c r="I579" i="1"/>
  <c r="I959" i="1" l="1"/>
  <c r="I1053" i="1"/>
  <c r="I119" i="1"/>
  <c r="I1045" i="1" l="1"/>
  <c r="I921" i="1"/>
  <c r="I1040" i="1"/>
  <c r="I1022" i="1" l="1"/>
  <c r="I805" i="1" l="1"/>
  <c r="I570" i="1" l="1"/>
  <c r="I904" i="1"/>
  <c r="I199" i="1"/>
  <c r="I196" i="1"/>
  <c r="I1088" i="1"/>
  <c r="I1011" i="1"/>
  <c r="I929" i="1"/>
  <c r="I323" i="1"/>
  <c r="I289" i="1"/>
  <c r="I937" i="1"/>
  <c r="I311" i="1" l="1"/>
  <c r="I262" i="1"/>
  <c r="I238" i="1"/>
  <c r="I223" i="1"/>
  <c r="I189" i="1"/>
  <c r="I140" i="1"/>
  <c r="I895" i="1" l="1"/>
  <c r="I540" i="1"/>
  <c r="I102" i="1" l="1"/>
  <c r="I156" i="1"/>
  <c r="I539" i="1"/>
  <c r="I1099" i="1"/>
  <c r="I559" i="1"/>
  <c r="I558" i="1"/>
  <c r="I557" i="1"/>
  <c r="I555" i="1"/>
  <c r="I247" i="1"/>
  <c r="I188" i="1"/>
  <c r="I307" i="1"/>
  <c r="I334" i="1"/>
  <c r="I161" i="1"/>
  <c r="I564" i="1"/>
  <c r="I563" i="1"/>
  <c r="I562" i="1"/>
  <c r="I561" i="1"/>
  <c r="I534" i="1"/>
  <c r="I1054" i="1"/>
  <c r="I162" i="1"/>
  <c r="I544" i="1"/>
  <c r="I899" i="1"/>
  <c r="I567" i="1"/>
  <c r="I942" i="1"/>
  <c r="I1076" i="1"/>
  <c r="I866" i="1"/>
  <c r="XFD866" i="1" s="1"/>
  <c r="I519" i="1"/>
  <c r="I356" i="1"/>
  <c r="I792" i="1"/>
  <c r="I548" i="1"/>
  <c r="I202" i="1"/>
  <c r="I922" i="1"/>
  <c r="I90" i="1"/>
  <c r="I151" i="1"/>
  <c r="I130" i="1"/>
  <c r="I1121" i="1"/>
  <c r="I1108" i="1"/>
  <c r="I1081" i="1"/>
  <c r="I1009" i="1"/>
  <c r="I962" i="1"/>
  <c r="I897" i="1"/>
  <c r="I783" i="1"/>
  <c r="I549" i="1"/>
  <c r="I318" i="1"/>
  <c r="I314" i="1"/>
  <c r="I256" i="1"/>
  <c r="I219" i="1"/>
  <c r="I218" i="1"/>
  <c r="I210" i="1"/>
  <c r="I206" i="1"/>
  <c r="I1129" i="1"/>
  <c r="I656" i="1" l="1"/>
  <c r="I1050" i="1" l="1"/>
  <c r="I1043" i="1"/>
  <c r="I211" i="1"/>
  <c r="I1283" i="1"/>
  <c r="I1282" i="1"/>
  <c r="I1163" i="1"/>
  <c r="I1429" i="1"/>
  <c r="I1116" i="1"/>
  <c r="I1104" i="1"/>
  <c r="I1103" i="1"/>
  <c r="I1102" i="1"/>
  <c r="I1032" i="1"/>
  <c r="I1028" i="1"/>
  <c r="I1020" i="1"/>
  <c r="I1025" i="1"/>
  <c r="I1087" i="1"/>
  <c r="I1086" i="1"/>
  <c r="I1084" i="1"/>
  <c r="I1013" i="1"/>
  <c r="I1012" i="1"/>
  <c r="I1098" i="1" l="1"/>
  <c r="I1114" i="1"/>
  <c r="I1092" i="1"/>
  <c r="I1090" i="1"/>
  <c r="I1089" i="1"/>
  <c r="I1044" i="1"/>
  <c r="I791" i="1" l="1"/>
  <c r="I934" i="1"/>
  <c r="I902" i="1"/>
  <c r="I901" i="1"/>
  <c r="I872" i="1"/>
  <c r="I871" i="1"/>
  <c r="I1074" i="1"/>
  <c r="I856" i="1"/>
  <c r="I830" i="1"/>
  <c r="I829" i="1"/>
  <c r="I966" i="1"/>
  <c r="I775" i="1"/>
  <c r="I935" i="1"/>
  <c r="I932" i="1"/>
  <c r="I991" i="1"/>
  <c r="I976" i="1"/>
  <c r="I953" i="1"/>
  <c r="I912" i="1"/>
  <c r="I908" i="1"/>
  <c r="I907" i="1"/>
  <c r="I906" i="1"/>
  <c r="I905" i="1"/>
  <c r="I886" i="1"/>
  <c r="I852" i="1"/>
  <c r="I810" i="1"/>
  <c r="I793" i="1"/>
  <c r="I598" i="1"/>
  <c r="I592" i="1"/>
  <c r="I584" i="1"/>
  <c r="I583" i="1"/>
  <c r="I582" i="1"/>
  <c r="I725" i="1"/>
  <c r="I634" i="1"/>
  <c r="I604" i="1"/>
  <c r="I565" i="1"/>
  <c r="I566" i="1"/>
  <c r="I147" i="1" l="1"/>
  <c r="I222" i="1"/>
  <c r="I366" i="1"/>
  <c r="I360" i="1"/>
  <c r="I331" i="1"/>
  <c r="I325" i="1"/>
  <c r="I303" i="1"/>
  <c r="I282" i="1"/>
  <c r="I274" i="1"/>
  <c r="I266" i="1"/>
  <c r="I232" i="1"/>
  <c r="I205" i="1"/>
  <c r="I194" i="1"/>
  <c r="I193" i="1"/>
  <c r="I192" i="1"/>
  <c r="I171" i="1"/>
  <c r="I167" i="1"/>
  <c r="I160" i="1"/>
  <c r="I148" i="1"/>
  <c r="I135" i="1"/>
  <c r="I134" i="1"/>
  <c r="I128" i="1"/>
  <c r="I124" i="1"/>
  <c r="I118" i="1"/>
  <c r="I99" i="1"/>
  <c r="I96" i="1"/>
  <c r="I350" i="1"/>
  <c r="I329" i="1"/>
  <c r="I343" i="1"/>
  <c r="I305" i="1"/>
  <c r="I270" i="1"/>
  <c r="I239" i="1"/>
  <c r="I226" i="1"/>
  <c r="I177" i="1"/>
  <c r="I537" i="1"/>
  <c r="I88" i="1"/>
  <c r="I284" i="1" l="1"/>
  <c r="I265" i="1"/>
  <c r="I264" i="1"/>
  <c r="I237" i="1"/>
  <c r="I158" i="1"/>
  <c r="I115" i="1"/>
  <c r="I109" i="1"/>
  <c r="I516" i="1"/>
  <c r="I443" i="1"/>
  <c r="I442" i="1"/>
  <c r="I398" i="1"/>
  <c r="I320" i="1"/>
  <c r="I315" i="1"/>
  <c r="I280" i="1"/>
  <c r="I279" i="1"/>
  <c r="I268" i="1"/>
  <c r="I259" i="1"/>
  <c r="I258" i="1"/>
  <c r="I250" i="1"/>
  <c r="I249" i="1"/>
  <c r="I246" i="1"/>
  <c r="I235" i="1"/>
  <c r="I227" i="1"/>
  <c r="I212" i="1"/>
  <c r="I207" i="1"/>
  <c r="I187" i="1"/>
  <c r="I178" i="1"/>
  <c r="I166" i="1"/>
  <c r="I159" i="1"/>
  <c r="I153" i="1"/>
  <c r="I125" i="1"/>
  <c r="I117" i="1"/>
  <c r="I114" i="1"/>
  <c r="I25" i="1"/>
  <c r="I221" i="1"/>
  <c r="I1135" i="1" l="1"/>
  <c r="I883" i="1"/>
  <c r="I547" i="1"/>
  <c r="I1095" i="1"/>
  <c r="I1033" i="1"/>
  <c r="I964" i="1"/>
  <c r="I817" i="1"/>
  <c r="I770" i="1"/>
  <c r="I764" i="1"/>
  <c r="I807" i="1"/>
  <c r="I797" i="1"/>
  <c r="I536" i="1"/>
  <c r="I163" i="1"/>
  <c r="I198" i="1"/>
  <c r="I107" i="1"/>
  <c r="I1291" i="1"/>
  <c r="I1107" i="1"/>
  <c r="I960" i="1"/>
  <c r="I967" i="1"/>
  <c r="I794" i="1"/>
  <c r="I762" i="1"/>
  <c r="I541" i="1"/>
  <c r="I719" i="1"/>
  <c r="I137" i="1"/>
  <c r="I1101" i="1" l="1"/>
  <c r="I806" i="1"/>
  <c r="I888" i="1"/>
  <c r="I1420" i="1" l="1"/>
  <c r="I1416" i="1"/>
  <c r="I787" i="1"/>
  <c r="I782" i="1"/>
  <c r="I776" i="1"/>
  <c r="I146" i="1"/>
  <c r="I123" i="1"/>
  <c r="I122" i="1"/>
  <c r="I1305" i="1"/>
  <c r="I1303" i="1"/>
  <c r="I1144" i="1"/>
  <c r="I1052" i="1"/>
  <c r="I683" i="1"/>
  <c r="I877" i="1" l="1"/>
  <c r="I873" i="1"/>
  <c r="I869" i="1"/>
  <c r="I799" i="1"/>
  <c r="I798" i="1"/>
  <c r="I197" i="1"/>
  <c r="I1069" i="1"/>
  <c r="I1068" i="1"/>
  <c r="I1306" i="1"/>
  <c r="I1222" i="1"/>
  <c r="I1205" i="1"/>
  <c r="I1164" i="1"/>
  <c r="I1162" i="1"/>
  <c r="I1161" i="1"/>
  <c r="I1150" i="1"/>
  <c r="I1146" i="1"/>
  <c r="I1137" i="1"/>
  <c r="I1007" i="1"/>
  <c r="I741" i="1"/>
  <c r="I720" i="1"/>
  <c r="I552" i="1"/>
  <c r="I533" i="1"/>
  <c r="I1091" i="1" l="1"/>
  <c r="I84" i="1"/>
  <c r="I104" i="1"/>
  <c r="I386" i="1" l="1"/>
  <c r="I15" i="1"/>
  <c r="I65" i="1"/>
  <c r="I71" i="1"/>
  <c r="I82" i="1"/>
  <c r="I116" i="1"/>
  <c r="I120" i="1"/>
  <c r="I129" i="1"/>
  <c r="I191" i="1"/>
  <c r="I304" i="1"/>
  <c r="I372" i="1"/>
  <c r="I387" i="1"/>
  <c r="I422" i="1"/>
  <c r="I485" i="1"/>
  <c r="I524" i="1"/>
  <c r="I535" i="1"/>
  <c r="I618" i="1"/>
  <c r="I622" i="1"/>
  <c r="I649" i="1"/>
  <c r="I716" i="1"/>
  <c r="I742" i="1"/>
  <c r="I768" i="1"/>
  <c r="I815" i="1"/>
  <c r="I841" i="1"/>
  <c r="I882" i="1"/>
  <c r="I889" i="1"/>
  <c r="I913" i="1"/>
  <c r="I943" i="1"/>
  <c r="I968" i="1"/>
  <c r="I988" i="1"/>
  <c r="I1014" i="1"/>
  <c r="I1027" i="1"/>
  <c r="I1042" i="1"/>
  <c r="I1055" i="1"/>
  <c r="I1067" i="1"/>
  <c r="I1070" i="1"/>
  <c r="I1080" i="1"/>
  <c r="I98" i="1"/>
  <c r="I695" i="1"/>
  <c r="I1224" i="1"/>
  <c r="I83" i="1"/>
  <c r="I103" i="1"/>
  <c r="I131" i="1"/>
  <c r="I172" i="1"/>
  <c r="I179" i="1"/>
  <c r="I203" i="1"/>
  <c r="I294" i="1"/>
  <c r="I299" i="1"/>
  <c r="I384" i="1"/>
  <c r="I402" i="1"/>
  <c r="I483" i="1"/>
  <c r="I486" i="1"/>
  <c r="I499" i="1"/>
  <c r="I553" i="1"/>
  <c r="I587" i="1"/>
  <c r="I621" i="1"/>
  <c r="I643" i="1"/>
  <c r="I718" i="1"/>
  <c r="I736" i="1"/>
  <c r="I750" i="1"/>
  <c r="I754" i="1"/>
  <c r="I760" i="1"/>
  <c r="I772" i="1"/>
  <c r="I814" i="1"/>
  <c r="I827" i="1"/>
  <c r="I839" i="1"/>
  <c r="I878" i="1"/>
  <c r="I918" i="1"/>
  <c r="I930" i="1"/>
  <c r="I958" i="1"/>
  <c r="I981" i="1"/>
  <c r="I995" i="1"/>
  <c r="I1026" i="1"/>
  <c r="I1041" i="1"/>
  <c r="I1065" i="1"/>
  <c r="I301" i="1"/>
  <c r="I520" i="1"/>
</calcChain>
</file>

<file path=xl/sharedStrings.xml><?xml version="1.0" encoding="utf-8"?>
<sst xmlns="http://schemas.openxmlformats.org/spreadsheetml/2006/main" count="5683" uniqueCount="1908">
  <si>
    <t>Наименование</t>
  </si>
  <si>
    <t>Банвел, ВР (480 г/л)</t>
  </si>
  <si>
    <t xml:space="preserve">л </t>
  </si>
  <si>
    <t>0,15-0,4</t>
  </si>
  <si>
    <t>Гезагард, КС (500 г/л)</t>
  </si>
  <si>
    <t>л</t>
  </si>
  <si>
    <t>0,6-0,8</t>
  </si>
  <si>
    <t>Дуал Голд, КЭ (960 г/л)</t>
  </si>
  <si>
    <t>0,15-0,25</t>
  </si>
  <si>
    <t xml:space="preserve">Линтур, ВДГ (659 г/кг+41 г/кг) </t>
  </si>
  <si>
    <t>кг</t>
  </si>
  <si>
    <t>1,0-1,5</t>
  </si>
  <si>
    <t>0,5-0,6</t>
  </si>
  <si>
    <t>Фюзилад Форте, КЭ (150 г/л)</t>
  </si>
  <si>
    <t>1,0-1,2</t>
  </si>
  <si>
    <t>2,0-3,0</t>
  </si>
  <si>
    <t>Ураган Форте, ВР (500 г/л)</t>
  </si>
  <si>
    <t>1,5-4,0</t>
  </si>
  <si>
    <t>Актеллик, КЭ (500 г/л)</t>
  </si>
  <si>
    <t>Вертимек, КЭ (18 г/л)</t>
  </si>
  <si>
    <t>Инсегар, ВДГ (250 г/кг)</t>
  </si>
  <si>
    <t>0,15-0,2</t>
  </si>
  <si>
    <t>Матч, КЭ (50 г/л)</t>
  </si>
  <si>
    <t>Фунгициды</t>
  </si>
  <si>
    <t>0,4-0,5</t>
  </si>
  <si>
    <t>0,5-1,0</t>
  </si>
  <si>
    <t>Браво, КС (500 г/л)</t>
  </si>
  <si>
    <t>Квадрис, СК (250 г/л)</t>
  </si>
  <si>
    <t>Моддус, КЭ (250 г/л)</t>
  </si>
  <si>
    <t>0,4-0,6</t>
  </si>
  <si>
    <t>Скор, КЭ (250 г/л)</t>
  </si>
  <si>
    <t>Тиовит Джет, ВДГ (800 г/кг)</t>
  </si>
  <si>
    <t>3,0-5,0</t>
  </si>
  <si>
    <t>Топаз, КЭ (100г/л)</t>
  </si>
  <si>
    <t>Хорус, ВДГ (750 г/кг)</t>
  </si>
  <si>
    <t>0,2-0,35</t>
  </si>
  <si>
    <t>0,3-0,4</t>
  </si>
  <si>
    <t>уп-ка</t>
  </si>
  <si>
    <t>Максим, КС (25 г/л)</t>
  </si>
  <si>
    <t>1,5-2,0</t>
  </si>
  <si>
    <t>1,5-1,75</t>
  </si>
  <si>
    <t>Родентициды</t>
  </si>
  <si>
    <t>0,8-1,2</t>
  </si>
  <si>
    <t>Гардо Голд, КС (312,5+ 187,5 г/л)</t>
  </si>
  <si>
    <t xml:space="preserve">3,0-4,0 </t>
  </si>
  <si>
    <t>Люфокс, КЭ (30 + 75 г/л)</t>
  </si>
  <si>
    <t>Форс, Г (15 г/кг)</t>
  </si>
  <si>
    <t>Эфория, КС (106 + 141 г/л)</t>
  </si>
  <si>
    <t>Свитч, ВДГ (375 +250 г/кг)</t>
  </si>
  <si>
    <t>Дивиденд Экстрим, КС (92+23 г/л)</t>
  </si>
  <si>
    <t>Удобрения/Биостимуляторы</t>
  </si>
  <si>
    <t>Изабион, ВР (62,5 г/л)</t>
  </si>
  <si>
    <t>средств защиты растений</t>
  </si>
  <si>
    <t xml:space="preserve"> л(кг)/га(т)</t>
  </si>
  <si>
    <t>Ед-ца</t>
  </si>
  <si>
    <t>изм.</t>
  </si>
  <si>
    <t>1,0-3,0</t>
  </si>
  <si>
    <t>0,8-1,0</t>
  </si>
  <si>
    <t>Фирма-</t>
  </si>
  <si>
    <t>производитель</t>
  </si>
  <si>
    <t>Расход</t>
  </si>
  <si>
    <t>Базагран, ВР (480 г/л)</t>
  </si>
  <si>
    <t>БАСФ</t>
  </si>
  <si>
    <t>Сингента</t>
  </si>
  <si>
    <t>0,02-0,025</t>
  </si>
  <si>
    <t>1,0-2,0</t>
  </si>
  <si>
    <t>0,5-3,0</t>
  </si>
  <si>
    <t>0,75-1,0</t>
  </si>
  <si>
    <t>0,6-1,0</t>
  </si>
  <si>
    <t>Титус, СТС (250 г/кг)</t>
  </si>
  <si>
    <t>0,5-0,75</t>
  </si>
  <si>
    <t>1,5-2,5</t>
  </si>
  <si>
    <t>0,5-1,5</t>
  </si>
  <si>
    <t>Фуфанон, КЭ (570 г/л)</t>
  </si>
  <si>
    <t xml:space="preserve">кг </t>
  </si>
  <si>
    <t>0,6-0,9</t>
  </si>
  <si>
    <t>2,0-2,5</t>
  </si>
  <si>
    <t>0,7-1,0</t>
  </si>
  <si>
    <t>0,2-0,25</t>
  </si>
  <si>
    <t>Дианат, ВР (480 г/л)</t>
  </si>
  <si>
    <t>0,15-0,8</t>
  </si>
  <si>
    <t>0,006-0,025</t>
  </si>
  <si>
    <t>Эстерон, КЭ (564 г/л)</t>
  </si>
  <si>
    <t>Баста, ВР (150 г/л)</t>
  </si>
  <si>
    <t>Фастак, КЭ (100 г/л)</t>
  </si>
  <si>
    <t>3,0-4,0</t>
  </si>
  <si>
    <t>Калипсо, КС (480 г/л)</t>
  </si>
  <si>
    <t>Ламадор,КС (250+150 г/л)</t>
  </si>
  <si>
    <t>Престиж, КС (140+150 г/л)</t>
  </si>
  <si>
    <t>0,4-0,9</t>
  </si>
  <si>
    <t>Фалькон, КЭ (250+167+43 г/л)</t>
  </si>
  <si>
    <t>Фоликур, КЭ (250 г/л)</t>
  </si>
  <si>
    <t>0,5-0,9</t>
  </si>
  <si>
    <t>0,03-0,05</t>
  </si>
  <si>
    <t>Курзат Р, СП (689,5+42 г/кг)</t>
  </si>
  <si>
    <t>2,5-3,0</t>
  </si>
  <si>
    <t>Танос, ВДГ (250+250 г/л)</t>
  </si>
  <si>
    <t>Авант, КС (150 г/л)</t>
  </si>
  <si>
    <t>0,25-0,4</t>
  </si>
  <si>
    <t>2,3-6,0</t>
  </si>
  <si>
    <t>Фронтьер Оптима, КЭ (720 г/л)</t>
  </si>
  <si>
    <t>Акробат МЦ, ВДГ (90+600 г/кг)</t>
  </si>
  <si>
    <t>1,2-1,5</t>
  </si>
  <si>
    <t xml:space="preserve">Кабрио Топ, ВДГ (550+50 г/кг) </t>
  </si>
  <si>
    <t>0,1-0,15</t>
  </si>
  <si>
    <t>Ревус, КС (250 г/л)</t>
  </si>
  <si>
    <t>0,3-0,35</t>
  </si>
  <si>
    <t>0,05-0,07</t>
  </si>
  <si>
    <t>1,7-4,35</t>
  </si>
  <si>
    <t>0,75-1,5</t>
  </si>
  <si>
    <t>0,33-0,44</t>
  </si>
  <si>
    <t>Боксер, КЭ (800 г/л)</t>
  </si>
  <si>
    <t>Люмакс, СЭ (375+125+37,5 г/л)</t>
  </si>
  <si>
    <t>Элюмис, МД (75+30 г/л)</t>
  </si>
  <si>
    <t>Спинтор 240, СК (240 г/л)</t>
  </si>
  <si>
    <t>Селест Топ, КС (262,5+25+25 г/л)</t>
  </si>
  <si>
    <t>1,25-1,5</t>
  </si>
  <si>
    <t>1,0-1,6</t>
  </si>
  <si>
    <t>Бетанал 22, КЭ (160+160 г/л), КЭ</t>
  </si>
  <si>
    <t>Абакус Ультра,СЭ (62,5+62,5 г/л)</t>
  </si>
  <si>
    <t>0,125-1,2</t>
  </si>
  <si>
    <t xml:space="preserve">ООО "Агроресурс" </t>
  </si>
  <si>
    <t xml:space="preserve">Тел./факс: +7 (495) 982-39-46, моб.тел. +7 (926) 900-04-13 </t>
  </si>
  <si>
    <t>Максим Плюс, КС (25+25 г/л)</t>
  </si>
  <si>
    <t>Беллис, ВДГ (252+128 г/кг)</t>
  </si>
  <si>
    <t>Зантара, КЭ (166+50 г/л)</t>
  </si>
  <si>
    <t>0,14-0,15</t>
  </si>
  <si>
    <t>Кантус, ВДГ (500 г/л)</t>
  </si>
  <si>
    <t>Карамба, КЭ (60 г/л)</t>
  </si>
  <si>
    <t>Оптимо, КЭ (200 г/л)</t>
  </si>
  <si>
    <t>Осирис, КЭ (37,5+27,5 г/л)</t>
  </si>
  <si>
    <t>Пергадо М, ВДГ (25+245 г/кг)</t>
  </si>
  <si>
    <t>1,0-1,25</t>
  </si>
  <si>
    <t>0,3-3,0</t>
  </si>
  <si>
    <t>Регент 800, ВДГ (800 г/кг)</t>
  </si>
  <si>
    <t>0,02-0,03</t>
  </si>
  <si>
    <t>Гербициды</t>
  </si>
  <si>
    <t>Агритокс, ВК (500 г/л)</t>
  </si>
  <si>
    <t>Аденго, КС (225+90+150 г/л)</t>
  </si>
  <si>
    <t>0,7-1,3</t>
  </si>
  <si>
    <t>1,0-4,0</t>
  </si>
  <si>
    <t>Бельведер, КС (160+160 г/л)</t>
  </si>
  <si>
    <t>Бельведер Форте, КС (100+100+200 г/л)</t>
  </si>
  <si>
    <t>0,75-1</t>
  </si>
  <si>
    <t>Бутизан 400, КС (400 г/л)</t>
  </si>
  <si>
    <t>Бутизан Стар, КС (333 г/л+83 г/л)</t>
  </si>
  <si>
    <t>Галакси Топ, ВК (320 г/л+160 г/л)</t>
  </si>
  <si>
    <t>Галера Супер, ВР (17+267+80 г/л)</t>
  </si>
  <si>
    <t>0,2-0,3</t>
  </si>
  <si>
    <t>Галиган, КЭ (240 г/л)</t>
  </si>
  <si>
    <t>1,5-3,5</t>
  </si>
  <si>
    <t>2,0-8,0</t>
  </si>
  <si>
    <t>1,3-2,0</t>
  </si>
  <si>
    <t>Евро-Лайтнинг, ВРК (33 г/л+15 г/л)</t>
  </si>
  <si>
    <t>Зеллек-супер, КЭ (104 г/л)</t>
  </si>
  <si>
    <t>0,6-1,2</t>
  </si>
  <si>
    <t>0,12-0,18</t>
  </si>
  <si>
    <t>Лонтрел Гранд, ВДГ (750 г/кг)</t>
  </si>
  <si>
    <t>0,04-0,12</t>
  </si>
  <si>
    <t>Паллас 45, МД (45+90 г/л)</t>
  </si>
  <si>
    <t>Пантера, КЭ (40 г/л)</t>
  </si>
  <si>
    <t>Прима, СЭ (300+6,25 г/л)</t>
  </si>
  <si>
    <t>Пульсар, ВР (40 г/л)</t>
  </si>
  <si>
    <t>Пума Супер 100, КЕ (100+27 г/л)</t>
  </si>
  <si>
    <t>Пума Супер 7,5, ЭМВ (69+75г/л)</t>
  </si>
  <si>
    <t>Секатор Турбо, МД (25+100+250 г/л)</t>
  </si>
  <si>
    <t>0,05-0,1</t>
  </si>
  <si>
    <t>0,1-0,3</t>
  </si>
  <si>
    <t>Стомп Профессионал, МКС (455 г/л)</t>
  </si>
  <si>
    <t>1,2-1,6</t>
  </si>
  <si>
    <t>0,3-0,5</t>
  </si>
  <si>
    <t>Фуроре Ультра, ЭМВ (110 г/л)</t>
  </si>
  <si>
    <t>0,75-2,0</t>
  </si>
  <si>
    <t>Цитадель 25, МД (25 г/л)</t>
  </si>
  <si>
    <t>Шогун, КЭ (100 г/л)</t>
  </si>
  <si>
    <t>Десиканты</t>
  </si>
  <si>
    <t>Кордус Плюс, ВДГ (550+23+92 г/кг)</t>
  </si>
  <si>
    <t>0,04-0,05</t>
  </si>
  <si>
    <t>Титус Плюс, ВДГ (609+32,5 г/кг)</t>
  </si>
  <si>
    <t>0,307-0,385</t>
  </si>
  <si>
    <t>0,24-0,6</t>
  </si>
  <si>
    <t>0,5-2,8</t>
  </si>
  <si>
    <t>Биская, МД (240 г/л)</t>
  </si>
  <si>
    <t>Волиам Флекси, СК (200+100 г/л)</t>
  </si>
  <si>
    <t>Данадим Эксперт, КЭ (400 г/л)</t>
  </si>
  <si>
    <t>0,5-1,2</t>
  </si>
  <si>
    <t>Диазол, КЭ (600 г/л)</t>
  </si>
  <si>
    <t>0,1-0,45</t>
  </si>
  <si>
    <t>Каратэ Зеон, МКС (50 г/л)</t>
  </si>
  <si>
    <t>0,1-0,4</t>
  </si>
  <si>
    <t>Кораген, КС (200 г/л)</t>
  </si>
  <si>
    <t>0,05-0,2</t>
  </si>
  <si>
    <t>Конфидор Экстра, ВДГ (750 г/кг)</t>
  </si>
  <si>
    <t>0,03-0,45</t>
  </si>
  <si>
    <t>Лямдекс, КЭ (50 г/л)</t>
  </si>
  <si>
    <t>0,1-0,5</t>
  </si>
  <si>
    <t>Маврик, ВЭ (240 г/л)</t>
  </si>
  <si>
    <t>0,1-1,6</t>
  </si>
  <si>
    <t>0,15-1,0</t>
  </si>
  <si>
    <t>0,025-0,175</t>
  </si>
  <si>
    <t>Пиринекс Супер, КЭ (400+20 г/л)</t>
  </si>
  <si>
    <t>Проклэйм, ВРГ (50 г/кг)</t>
  </si>
  <si>
    <t>0,2-0,4</t>
  </si>
  <si>
    <t>0,07-0,36</t>
  </si>
  <si>
    <t>0,4-6,0</t>
  </si>
  <si>
    <t>0,7-1,4</t>
  </si>
  <si>
    <t>Альто Супер, КЭ (250+80 г/л)</t>
  </si>
  <si>
    <t>0,4-0,75</t>
  </si>
  <si>
    <t>Альто Турбо, КЭ (250+160 г/л)</t>
  </si>
  <si>
    <t>Амистар Экстра, КС (200+80 г/л)</t>
  </si>
  <si>
    <t>Вивандо, КС (500 г/л)</t>
  </si>
  <si>
    <t>Геокс, ВДГ (500 г/л)</t>
  </si>
  <si>
    <t>Делан, ВГ (700 г/кг)</t>
  </si>
  <si>
    <t>0,5-0,7</t>
  </si>
  <si>
    <t>Зато, ВДГ (500 г/кг)</t>
  </si>
  <si>
    <t>Импакт 250, СК (250 г/л)</t>
  </si>
  <si>
    <t>Инфинито, КС (62,5+600 г/л)</t>
  </si>
  <si>
    <t>0,4-0,8</t>
  </si>
  <si>
    <t>4,0-8,0</t>
  </si>
  <si>
    <t>Полирам ДФ, ВДГ (700 г/кг)</t>
  </si>
  <si>
    <t>Превикур Энерджи, ВК (530+310 г/л)</t>
  </si>
  <si>
    <t>Прозаро, КЭ (125+125 г/л)</t>
  </si>
  <si>
    <t>Ревус Топ, КС (250+250 г/л)</t>
  </si>
  <si>
    <t>Риас, КЭ (150+150 г/л)</t>
  </si>
  <si>
    <t>Ридомил Голд МЦ, ВДГ (640 + 40 г/кг)</t>
  </si>
  <si>
    <t>Сигнум, ВДГ (267 г/кг+67 г/кг)</t>
  </si>
  <si>
    <t>0,14-0,4</t>
  </si>
  <si>
    <t>0,125-1,0</t>
  </si>
  <si>
    <t>Ширлан, КC (500 г/л)</t>
  </si>
  <si>
    <t>Юниформ, СЭ (322+124 г/л)</t>
  </si>
  <si>
    <t>Винцит, СК (25 г/л+25 г/л)</t>
  </si>
  <si>
    <t>Винцит Форте, КС (37,5 г/л+25 г/л+15 г/л)</t>
  </si>
  <si>
    <t>0,5-0,8</t>
  </si>
  <si>
    <t>Иншур Перформ, КС (80 г/л+40 г/л)</t>
  </si>
  <si>
    <t>Кинто Дуо, КС (20 г/л+60 г/л)</t>
  </si>
  <si>
    <t>8,0-14,0</t>
  </si>
  <si>
    <t>1,5-2</t>
  </si>
  <si>
    <t>Сценик Комби, КС (250+37,5+37,5+5 г/л)</t>
  </si>
  <si>
    <t>Варат, МБ (0,05 г/кг)</t>
  </si>
  <si>
    <t>Клерат, Г (0,05 г/кг)</t>
  </si>
  <si>
    <t xml:space="preserve">Раттикум, К </t>
  </si>
  <si>
    <t>АгроМастер (20-20-20+ТЕ)</t>
  </si>
  <si>
    <t>АгроМастер (3-11-38+4+ТЕ)</t>
  </si>
  <si>
    <t>АгроМастер (15-5-30+2+ТЕ)</t>
  </si>
  <si>
    <t>АгроМастер (13-40-13+ТЕ)</t>
  </si>
  <si>
    <t>АгроМастер (10-18-32+ТЕ)</t>
  </si>
  <si>
    <t>0,25-0,75</t>
  </si>
  <si>
    <t xml:space="preserve">Гумат калия жидкий торфяной </t>
  </si>
  <si>
    <t>Плантафид (20:20:20+ТЕ)</t>
  </si>
  <si>
    <t>1-4 кг/га</t>
  </si>
  <si>
    <t>Плантафид (10-54-10+ТЕ)</t>
  </si>
  <si>
    <t>Плантафид (5-15-45+ТЕ)</t>
  </si>
  <si>
    <t>Плантафол (20:20:20+ТЕ)</t>
  </si>
  <si>
    <t>Плантафол (5:15:45+ТЕ)</t>
  </si>
  <si>
    <t>Регуляторы роста растений</t>
  </si>
  <si>
    <t>Стабилан, ВР (460 г/л)</t>
  </si>
  <si>
    <t>Це Це Це 750, ВК (750 г/л)</t>
  </si>
  <si>
    <t>5-9 г/т</t>
  </si>
  <si>
    <t>Анисимов Николай Сергеевич, тел. +7 (926) 900-04-13,     e-mail: anissimov.63@mail.ru</t>
  </si>
  <si>
    <t>Бороплюс (Р) В-15%</t>
  </si>
  <si>
    <t>Россия</t>
  </si>
  <si>
    <t>Израиль</t>
  </si>
  <si>
    <t>Словакия</t>
  </si>
  <si>
    <t>Китай</t>
  </si>
  <si>
    <t>Монокалия фосфат</t>
  </si>
  <si>
    <t>Бельгия</t>
  </si>
  <si>
    <t>Аминофол плюс (59% аминокислот)</t>
  </si>
  <si>
    <t>Максифол Экстра (65%)</t>
  </si>
  <si>
    <t>Максифол Динамикс (11% / 33%)</t>
  </si>
  <si>
    <t>AM EDTA Cu 15%</t>
  </si>
  <si>
    <t>AM EDTA Mn 13%</t>
  </si>
  <si>
    <t>AM EDTA Zn 15%</t>
  </si>
  <si>
    <t>AM EDTA Fe 11%</t>
  </si>
  <si>
    <t>Солигор, КЭ (53+148+224 г/л)</t>
  </si>
  <si>
    <t>0,01-0,1</t>
  </si>
  <si>
    <t>Факел, ВР (360 г/л)</t>
  </si>
  <si>
    <t>Химагромаркетинг</t>
  </si>
  <si>
    <t>2,0-6,0</t>
  </si>
  <si>
    <t>www.agroresurs-ltd.ru   e-mail: n.agroresurs@yandex.ru</t>
  </si>
  <si>
    <t>Оптимум, ВРК (480 г/л)</t>
  </si>
  <si>
    <t>0,15-0,3</t>
  </si>
  <si>
    <t>Приоритет, КС (40 г/л)</t>
  </si>
  <si>
    <t>Герсотил, ВДГ (750 г/кг)</t>
  </si>
  <si>
    <t>0,015-0,02</t>
  </si>
  <si>
    <t>Пледж, СП (500 г/кг)</t>
  </si>
  <si>
    <t>0,08-1,2</t>
  </si>
  <si>
    <t>Зенит, ВРК (200 г/л)</t>
  </si>
  <si>
    <t>Фазис, СП (250 г/л)</t>
  </si>
  <si>
    <t>Фостран, КЭ (400 г/л)</t>
  </si>
  <si>
    <t>Дикват, ВРК (150 г/л)</t>
  </si>
  <si>
    <t>Ацидан, СП (640+80 г/кг)</t>
  </si>
  <si>
    <t>Доктор Кроп, КС (500 г/л)</t>
  </si>
  <si>
    <t>Универсал, СП (500 г/кг)</t>
  </si>
  <si>
    <t>Тебузан, ТКС (60 г/л)</t>
  </si>
  <si>
    <t>Бром-БД, К (2,5 г/кг)</t>
  </si>
  <si>
    <t>Союзагрохим</t>
  </si>
  <si>
    <t>Агролип 93</t>
  </si>
  <si>
    <t>Тренд 90 ПАВ</t>
  </si>
  <si>
    <t>Предусмотрена доставка товара до склада Покупателя.</t>
  </si>
  <si>
    <t>ООО "Агророст-Юг", г.Усть-Лабинск., тел/факс +7(86135) 5-06-92</t>
  </si>
  <si>
    <t>АгроБор Р (В-17%) (Борная к-та)</t>
  </si>
  <si>
    <t>АгроБор 21 (В - 20%)</t>
  </si>
  <si>
    <t>Агромастер</t>
  </si>
  <si>
    <t>0,3-05</t>
  </si>
  <si>
    <t>1,0-5,0</t>
  </si>
  <si>
    <t>ООО "Флексом"</t>
  </si>
  <si>
    <t>Максифол Старт</t>
  </si>
  <si>
    <t>0,5-2,0</t>
  </si>
  <si>
    <t>Максифол Завязь</t>
  </si>
  <si>
    <t>Максифол Качество</t>
  </si>
  <si>
    <t>Плантафид (30:10:10+ТЕ)</t>
  </si>
  <si>
    <t>Адама Рус</t>
  </si>
  <si>
    <t>0,3-1,0</t>
  </si>
  <si>
    <t>Евро-Лайтнинг Плюс, ВРК (16,5 + 7,5 г/л)</t>
  </si>
  <si>
    <t>1,6-2,0</t>
  </si>
  <si>
    <t>ФМРус</t>
  </si>
  <si>
    <t>Селект, КЭ (120 г/л)</t>
  </si>
  <si>
    <t>0,5-1,8</t>
  </si>
  <si>
    <t>Старане Премиум 330, КЭ (330 г/л)</t>
  </si>
  <si>
    <t>Тандем, ВДГ (600+200 г/кг)</t>
  </si>
  <si>
    <t>0,015-0,025</t>
  </si>
  <si>
    <t>0,2-1,0</t>
  </si>
  <si>
    <t>2,0-4,0</t>
  </si>
  <si>
    <t>0,08-0,1</t>
  </si>
  <si>
    <t>Cарацин, СП (600 г/кг)</t>
  </si>
  <si>
    <t>Норвел, КЭ (50 г/л)</t>
  </si>
  <si>
    <t>2,4 -Дактив, КЭ (564 г/л)</t>
  </si>
  <si>
    <t>Анаконда, КЭ (960 г/л)</t>
  </si>
  <si>
    <t>1,3-1,6</t>
  </si>
  <si>
    <t>Бентус, ВР (480 г/л)</t>
  </si>
  <si>
    <t xml:space="preserve">Гонор, КС (500 г/л) </t>
  </si>
  <si>
    <t>Буцефал,КЭ (480 г/л)</t>
  </si>
  <si>
    <t>0,1-0,125</t>
  </si>
  <si>
    <t>Клипер, КЭ (100 г/л)</t>
  </si>
  <si>
    <t>0,4-2,4</t>
  </si>
  <si>
    <t>Санмайт, СП (200 г/кг)</t>
  </si>
  <si>
    <t>Практик, КЭ (600 г/л)</t>
  </si>
  <si>
    <t>Омайт, ВЭ (570 г/л)</t>
  </si>
  <si>
    <t>0,9-2,2</t>
  </si>
  <si>
    <t>Самум, КЭ (50 г/л)</t>
  </si>
  <si>
    <t>Инсектициды и акарициды</t>
  </si>
  <si>
    <t>Аканто Плюс, КС (200+80 г/л)</t>
  </si>
  <si>
    <t>Замир, ЭМВ (267 + 133 г/л)</t>
  </si>
  <si>
    <t>0,7-0,9</t>
  </si>
  <si>
    <t>Импакт Эксклюзив, КС (117,5+250 г/л)</t>
  </si>
  <si>
    <t>0,4-1,0</t>
  </si>
  <si>
    <t>Малвин, ВДГ (800 г/кг)</t>
  </si>
  <si>
    <t>Орвего, КС  (225 + 300 г/л)</t>
  </si>
  <si>
    <t>Скальпель, КС (250 г/л)</t>
  </si>
  <si>
    <t>0,25-0,5</t>
  </si>
  <si>
    <t>Байзафон, СП (250 г/кг)</t>
  </si>
  <si>
    <t>Беномил 500 , СП (500 г/кг)</t>
  </si>
  <si>
    <t>0,3-0,8</t>
  </si>
  <si>
    <t>Казим, КС (500 г/л)</t>
  </si>
  <si>
    <t>Триафол, КС (250 г/л)</t>
  </si>
  <si>
    <t>Вулкан, ТПС (200 г/л)</t>
  </si>
  <si>
    <t>Фосфин, ТАБ (560 г/кг</t>
  </si>
  <si>
    <t>Химпром</t>
  </si>
  <si>
    <t>0,1-0,2</t>
  </si>
  <si>
    <t>Препараты для дезинсекции, фумиганты</t>
  </si>
  <si>
    <t>Кордус, ВДГ (500+250 г/кг)</t>
  </si>
  <si>
    <t>0,03-0,04</t>
  </si>
  <si>
    <t>Ланнат, СП (250 г/кг)</t>
  </si>
  <si>
    <t>0,8-1,8</t>
  </si>
  <si>
    <t>Фазор, ВГ (800 г/кг)</t>
  </si>
  <si>
    <t>Луна Транквилити, КС (125+375 г/л)</t>
  </si>
  <si>
    <t>Систива,КС (333 г/л)</t>
  </si>
  <si>
    <t>Эместо Квантум, КС (207+66,5 г/л)</t>
  </si>
  <si>
    <t>Кодасайт, КЭ 950 г/л)</t>
  </si>
  <si>
    <t>1,0-2,5</t>
  </si>
  <si>
    <t>Децис Эксперт, КЭ (100 г/л)</t>
  </si>
  <si>
    <t>Инновейт, МД (240 г/л)</t>
  </si>
  <si>
    <t>0,16-0,25</t>
  </si>
  <si>
    <t>Аврорекс, КЭ (332+21 г/л)</t>
  </si>
  <si>
    <t>0,006-0,01</t>
  </si>
  <si>
    <t>0,025-0,035</t>
  </si>
  <si>
    <t>Астэрикс, СЭ (300+6,25 г/л)</t>
  </si>
  <si>
    <t>Балет, КЭ (550+7,4 г/л)</t>
  </si>
  <si>
    <t>Бентасил, ВР (480 г/л)</t>
  </si>
  <si>
    <t>Вояж, ВДГ (750 г/кг)</t>
  </si>
  <si>
    <t>Агрорус и Ко</t>
  </si>
  <si>
    <t>Вымпел 2, КЭ (160+160 г/л)</t>
  </si>
  <si>
    <t>Вымпел 3, КЭ (111+91+71 г/л)</t>
  </si>
  <si>
    <t>Галлон, КЭ (104 г/л)</t>
  </si>
  <si>
    <t>0,009-0,012</t>
  </si>
  <si>
    <t>Гримс, ВДГ (250 г/кг)</t>
  </si>
  <si>
    <t>Девиз, ВР (480 г/л)</t>
  </si>
  <si>
    <t>Диамисоль, ВР (600 г/л)</t>
  </si>
  <si>
    <t>Дифилайн, КЭ (960 г/л)</t>
  </si>
  <si>
    <t>Зино, СП (750 г/кг)</t>
  </si>
  <si>
    <t>Зонатор, ВР (40 г/л)</t>
  </si>
  <si>
    <t>Кайман, ВР (360 г/л)</t>
  </si>
  <si>
    <t>Каптора, ВРК (33+15 г/л)</t>
  </si>
  <si>
    <t>1,5-6,0</t>
  </si>
  <si>
    <t>Клео, ВДГ (750 г/кг)</t>
  </si>
  <si>
    <t>Клорит, ВР (300 г/л)</t>
  </si>
  <si>
    <t>0,16-1,0</t>
  </si>
  <si>
    <t>Ларт, ВР (480 г/л)</t>
  </si>
  <si>
    <t>Метрифар 70, ВГ (700 г/кг)</t>
  </si>
  <si>
    <t>Метарон, ВДГ (700 г/кг)</t>
  </si>
  <si>
    <t>0,5-1,4</t>
  </si>
  <si>
    <t>Прометрин, СК (500 г/л)</t>
  </si>
  <si>
    <t>Римус, ВДГ (250 г/кг)</t>
  </si>
  <si>
    <t>Скорпио Супер, КЭ (100+27 г/л)</t>
  </si>
  <si>
    <t>Султан, СК (500 г/л)</t>
  </si>
  <si>
    <t>Флуорон, ВДГ (500 г/кг)</t>
  </si>
  <si>
    <t>Эндимион, КЭ (564 г/л)</t>
  </si>
  <si>
    <t>Акзифор, КЭ (240 г/л)</t>
  </si>
  <si>
    <t>Бегин, КЭ (960 г/л)</t>
  </si>
  <si>
    <t>Виадук, ВК (100 г/л)</t>
  </si>
  <si>
    <t>Всполох, ВР (344+120 г/л)</t>
  </si>
  <si>
    <t>Гренч, СП (600 г/кг)</t>
  </si>
  <si>
    <t>0,008-0,01</t>
  </si>
  <si>
    <t>Карамболь, СП (500 г/кг)</t>
  </si>
  <si>
    <t xml:space="preserve">Корректор, ВР (300 г/л) </t>
  </si>
  <si>
    <t>Кобра,КЭ (330 г/л)</t>
  </si>
  <si>
    <t>0,1-0,66</t>
  </si>
  <si>
    <t>Коррида, ВДГ (750 г/кг)</t>
  </si>
  <si>
    <t>Левират, КЭ (550 г/л)</t>
  </si>
  <si>
    <t>Римэкс, ВДГ (250 г/кг)</t>
  </si>
  <si>
    <t>Секира Элит, КЭ (112+91+71 г/л)</t>
  </si>
  <si>
    <t>Триас, ВДГ (750 г/кг)</t>
  </si>
  <si>
    <t>0,0065-0,01</t>
  </si>
  <si>
    <t>Хантер, КЭ (51,6 г/л)</t>
  </si>
  <si>
    <t>Элефант, КЭ (240 г/л)</t>
  </si>
  <si>
    <t>Авангард, КЭ (960 г/л)</t>
  </si>
  <si>
    <t>Агрон, ВР (300 г/л)</t>
  </si>
  <si>
    <t>Агро Эксперт Груп</t>
  </si>
  <si>
    <t>0,16-0,66</t>
  </si>
  <si>
    <t>Айкон, КЭ (550 г/л)</t>
  </si>
  <si>
    <t>Аллерт, СТС (750 г/кг)</t>
  </si>
  <si>
    <t>Бизон, ВК (480 г/л)</t>
  </si>
  <si>
    <t>1,5-3,0</t>
  </si>
  <si>
    <t>Голден Ринг, ВР (150 г/л)</t>
  </si>
  <si>
    <t>Диамакс, ВР (344+120 г/л)</t>
  </si>
  <si>
    <t>Кайен, ВДГ (500+170 г/кг)</t>
  </si>
  <si>
    <t>Кари-Макс, СП (500 г/кг)</t>
  </si>
  <si>
    <t>Круцифер, ВР (267+67 г/л)</t>
  </si>
  <si>
    <t>Легион, КЭ (240 г/л)</t>
  </si>
  <si>
    <t>Легион Комби, КЭ (240+300 г/л)</t>
  </si>
  <si>
    <t>Лигат, КЭ (150+65 г/л)</t>
  </si>
  <si>
    <t xml:space="preserve">0,4-0,6 </t>
  </si>
  <si>
    <t>Маис, СТС (250 г/кг)</t>
  </si>
  <si>
    <t>Овен, КЭ (80+20 г/л)</t>
  </si>
  <si>
    <t>Мономакс, ВР (480 г/л)</t>
  </si>
  <si>
    <t>0,15-3,1</t>
  </si>
  <si>
    <t>Орикс, КЭ (90+60+60 г/л)</t>
  </si>
  <si>
    <t>Оцелот, КЭ (69+34,5 г/л)</t>
  </si>
  <si>
    <t>Оцелот Плюс, КЭ (69+34,5 г/л)</t>
  </si>
  <si>
    <t>0,8-1</t>
  </si>
  <si>
    <t>Сармат, КС (500 г/л)</t>
  </si>
  <si>
    <t>2,0-3,5</t>
  </si>
  <si>
    <t>Скрин, КС (700 г/л)</t>
  </si>
  <si>
    <t>Тапир, ВК (100 г/л)</t>
  </si>
  <si>
    <t>Таргет Супер, КЭ (51,6 г/л)</t>
  </si>
  <si>
    <t>Тапир Гибрид, МК (50+20 г/л)</t>
  </si>
  <si>
    <t>Тотал, ВР (360 г/л)</t>
  </si>
  <si>
    <t>Тотал 480, ВР (480 г/л)</t>
  </si>
  <si>
    <t>1,0-5,4</t>
  </si>
  <si>
    <t>Трибун, СТС (750г/кг)</t>
  </si>
  <si>
    <t>0,01-0,025</t>
  </si>
  <si>
    <t>Хит, СП (600г/кг)</t>
  </si>
  <si>
    <t>0,005-0,01</t>
  </si>
  <si>
    <t>Балерина, СЭ (410+7,4 г/л)</t>
  </si>
  <si>
    <t>Август</t>
  </si>
  <si>
    <t>Бицепс Гарант, КЭ (70г/л+90г/л+110г/л)</t>
  </si>
  <si>
    <t xml:space="preserve">Бомба, ВДГ  (563 + 187 г/кг) </t>
  </si>
  <si>
    <t>Гайтан, КЭ (330 г/л)</t>
  </si>
  <si>
    <t>2,3-2,6</t>
  </si>
  <si>
    <t>Галион, ВР (300+75 г/л)</t>
  </si>
  <si>
    <t xml:space="preserve">0,27-0,31 </t>
  </si>
  <si>
    <t>Гамбит, СК (500 г/л)</t>
  </si>
  <si>
    <t>Гербитокс, ВРК (500 г/л)</t>
  </si>
  <si>
    <t>Гербитокс-Л, ВРК (300 г/л)</t>
  </si>
  <si>
    <t>0,5-1,7</t>
  </si>
  <si>
    <t>Горгон, ВРК (350+150 г/л)</t>
  </si>
  <si>
    <t>Грейдер, ВРГ (250 г/л)</t>
  </si>
  <si>
    <t>2,0-5,0</t>
  </si>
  <si>
    <t>Деймос, ВРК (480 г/л)</t>
  </si>
  <si>
    <t>Деметра, КЭ (350г/л)</t>
  </si>
  <si>
    <t>Дублон, СК (40г/л)</t>
  </si>
  <si>
    <t xml:space="preserve">Дублон Голд, ВДГ (600г/кг+150г/кг) </t>
  </si>
  <si>
    <t xml:space="preserve">Дублон Супер, ВДГ (425г/кг+125г/кг) </t>
  </si>
  <si>
    <t>Зерномакс, КЭ (500г/л)</t>
  </si>
  <si>
    <t>Камелот, КЭ (312,5+187,5 г/л)</t>
  </si>
  <si>
    <t>Корсар, ВРК (480 г/л)</t>
  </si>
  <si>
    <t>Лазурит, СП (700 г/кг)</t>
  </si>
  <si>
    <t>Лазурит Супер, КНЭ (270 г/л)</t>
  </si>
  <si>
    <t>0,9-1,6</t>
  </si>
  <si>
    <t>Ластик Топ, МКЭ (90+60+40 г/л)</t>
  </si>
  <si>
    <t>Ластик Экстра, КЭ (70+40г/л)</t>
  </si>
  <si>
    <t>Магнум, ВДГ (600 г/кг)</t>
  </si>
  <si>
    <t>Магнум Супер, ВДГ (450+300 г/кг)</t>
  </si>
  <si>
    <t>Миура, КЭ (125 г/л)</t>
  </si>
  <si>
    <t>0,4-1,2</t>
  </si>
  <si>
    <t>Мортира, ВДГ (750 г/кг)</t>
  </si>
  <si>
    <t>Парадокс, ВРК (120 г/л)</t>
  </si>
  <si>
    <t>Пилот, ВСК (700 г/л)</t>
  </si>
  <si>
    <t>Плуггер, ВДГ (625+125 г/кг)</t>
  </si>
  <si>
    <t>0,01-0,02</t>
  </si>
  <si>
    <t>Пропонит, КЭ (720 г/л)</t>
  </si>
  <si>
    <t>Рэгги, ВРК (750 г/л)</t>
  </si>
  <si>
    <t>Суховей, ВР (150 г/л)</t>
  </si>
  <si>
    <t>Торнадо 540, ВР (540 г/л)</t>
  </si>
  <si>
    <t>1,3-5,3</t>
  </si>
  <si>
    <t>Транш Супер, СК (333+ 83 г/л)</t>
  </si>
  <si>
    <t xml:space="preserve">Трицепс, ВДГ (750 г/кг) </t>
  </si>
  <si>
    <t xml:space="preserve">Фабиан, ВДГ (450+150г/кг) </t>
  </si>
  <si>
    <t>0,04-0,2</t>
  </si>
  <si>
    <t>0,04-0,07</t>
  </si>
  <si>
    <t>Эгида, СК (480 г/л)</t>
  </si>
  <si>
    <t>0,3</t>
  </si>
  <si>
    <t>Эскудо, ВДГ (500г/кг)</t>
  </si>
  <si>
    <t>Эурон, ВДГ (750 г/кг)</t>
  </si>
  <si>
    <t>0,24-0,35</t>
  </si>
  <si>
    <t>Альфа-Прометрин, КС (500 г/л)</t>
  </si>
  <si>
    <t>АльфаХимГрупп</t>
  </si>
  <si>
    <t>Анкор-85, ВДГ (750 г/кг)</t>
  </si>
  <si>
    <t>Гербицид холдинг</t>
  </si>
  <si>
    <t>0,12-0,24</t>
  </si>
  <si>
    <t>Атрон Про, ВДГ (250 +75 г/кг)</t>
  </si>
  <si>
    <t>Ирбис, ЭМВ ( 69+34,5 г/л)</t>
  </si>
  <si>
    <t>Реглон Форте, ВР (200 г/л)</t>
  </si>
  <si>
    <t>Аргамак, ВДГ (750 г/кг)</t>
  </si>
  <si>
    <t>Бетанал МаксПро, МД (70+60+47+27 г/л)</t>
  </si>
  <si>
    <t>Альфа-Ципи, КЭ (100г/л)</t>
  </si>
  <si>
    <t>0,07-0,5</t>
  </si>
  <si>
    <t>Айвенго, КЭ (100 г/л)</t>
  </si>
  <si>
    <t>0,07-0,3</t>
  </si>
  <si>
    <t>0,06-0,2</t>
  </si>
  <si>
    <t>Альфаплан, КС (200 г/л)</t>
  </si>
  <si>
    <t>0,05-0,15</t>
  </si>
  <si>
    <t>Данадим Пауэр, КЭ (400+6,4 г/л)</t>
  </si>
  <si>
    <t>0,3-0,6</t>
  </si>
  <si>
    <t>0,5-2,25</t>
  </si>
  <si>
    <t>0,15-1,25</t>
  </si>
  <si>
    <t>Диез 600, КЭ (600г/л)</t>
  </si>
  <si>
    <t>Клонрин, КЭ (100+150 г/л)</t>
  </si>
  <si>
    <t>Кунгфу, КЭ (50 г/л)</t>
  </si>
  <si>
    <t>Кунгфу Супер, КС (141+106 г/л)</t>
  </si>
  <si>
    <t>Лямбда-С, КЭ (50 г/л)</t>
  </si>
  <si>
    <t>0,3-1,5</t>
  </si>
  <si>
    <t>Суперкилл, КЭ (500 г/л)</t>
  </si>
  <si>
    <t>Талстар, КЭ (100 г/л)</t>
  </si>
  <si>
    <t>Таран, ВЭ (100 г/л)</t>
  </si>
  <si>
    <t>0,07-0,15</t>
  </si>
  <si>
    <t>Теппеки, ВДГ (500 г/кг)</t>
  </si>
  <si>
    <t>0,13-0,15</t>
  </si>
  <si>
    <t>Ци-Альфа, КЭ (100 г/л)</t>
  </si>
  <si>
    <t>Циперус, КЭ (250 г/л)</t>
  </si>
  <si>
    <t>Ципи, КЭ (250 г/л)</t>
  </si>
  <si>
    <t>0,02-0,8</t>
  </si>
  <si>
    <t>Ципи Плюс, КЭ (480+50 г/л)</t>
  </si>
  <si>
    <t>Алиот, КЭ (570г/л)</t>
  </si>
  <si>
    <t>Борей, СК (150+50г/л)</t>
  </si>
  <si>
    <t>Борей Нео, СК (100+125+50 г/л)</t>
  </si>
  <si>
    <t>Брейк, МЭ (100г/л)</t>
  </si>
  <si>
    <t>0,05-0,25</t>
  </si>
  <si>
    <t>Герольд, ВСК (240г/л)</t>
  </si>
  <si>
    <t>0,05-1,0</t>
  </si>
  <si>
    <t>Сирокко, КЭ (400 г/л)</t>
  </si>
  <si>
    <t>Сэмпай, КЭ (50 г/л)</t>
  </si>
  <si>
    <t>0,8-2,0</t>
  </si>
  <si>
    <t>0,05-1,5</t>
  </si>
  <si>
    <t>Шарпей, МЭ (250 г/л)</t>
  </si>
  <si>
    <t>Энлиль, КЭ (600 г/л)</t>
  </si>
  <si>
    <t>Декстер, КС (106+115 г/л)</t>
  </si>
  <si>
    <t>0,1-0,25</t>
  </si>
  <si>
    <t>Рогор-С, КЭ (400 г/л)</t>
  </si>
  <si>
    <t>Цепеллин, КЭ (100 г/л)</t>
  </si>
  <si>
    <t>Сельхозхимия</t>
  </si>
  <si>
    <t>2,2-9,6</t>
  </si>
  <si>
    <t>2,2-3,0</t>
  </si>
  <si>
    <t>Дискор, КЭ (250 г/л)</t>
  </si>
  <si>
    <t>Инпут,КЭ (300+160 г/л)</t>
  </si>
  <si>
    <t>Карбезим, КС (500 г/л)</t>
  </si>
  <si>
    <t>Касумин, 2Л, ВР (20 г/л)</t>
  </si>
  <si>
    <t xml:space="preserve">Комфорт, КС (500 г/л) </t>
  </si>
  <si>
    <t>1,75-2,0</t>
  </si>
  <si>
    <t>Манкоцеб, СП (800 г/кг)</t>
  </si>
  <si>
    <t>Привент, СП (500 г/кг)</t>
  </si>
  <si>
    <t>0,2-2,0</t>
  </si>
  <si>
    <t>Рапид Голд, СП (640+80 г/кг)</t>
  </si>
  <si>
    <t>Рапид Голд Плюс, СП (290+120+40 г/кг)</t>
  </si>
  <si>
    <t>Рапид Дуэт, СП (600+90 г/кг)</t>
  </si>
  <si>
    <t>Рапид Микс, СП (640г/кг+80 г/кг)</t>
  </si>
  <si>
    <t>Рекс Плюс, СЭ (84 +250 г/л)</t>
  </si>
  <si>
    <t>Титан, КЭ (250 г/л)</t>
  </si>
  <si>
    <t>0,4-1,5</t>
  </si>
  <si>
    <t>Цихом, СП (370 г/кг+150г/кг)</t>
  </si>
  <si>
    <t>Метеор, СП (770 г/кг)</t>
  </si>
  <si>
    <t>Фитолекарь, КС (250 г/л)</t>
  </si>
  <si>
    <t>Цимус Прогресс, КЭ (250+80 г/л)</t>
  </si>
  <si>
    <t>0,4-0,7</t>
  </si>
  <si>
    <t>Грэмми, КС (500 г/л)</t>
  </si>
  <si>
    <t>Соланум, СП (600+90 г/кг)</t>
  </si>
  <si>
    <t>Страйк Форте, КС (75+225 г/л)</t>
  </si>
  <si>
    <t>Феразим, КС (500 г/л)</t>
  </si>
  <si>
    <t>Венто, КС (125+116+140 г/л)</t>
  </si>
  <si>
    <t>Улис, ВДГ (250  + 250 г/кг)</t>
  </si>
  <si>
    <t>Флинт, ВСК (120 +80 г/л)</t>
  </si>
  <si>
    <t>Центрино, ВК (750 г/л)</t>
  </si>
  <si>
    <t>Бенорад, СП (500 г/кг)</t>
  </si>
  <si>
    <t>Колосаль, КЭ (250 г/л)</t>
  </si>
  <si>
    <t>Колосаль Про, КМЭ (300+200 г/л)</t>
  </si>
  <si>
    <t>Кумир, СК (345 г/л)</t>
  </si>
  <si>
    <t>5,0-6,0</t>
  </si>
  <si>
    <t>Кредо, СК (500 г/л)</t>
  </si>
  <si>
    <t>Метаксил, СП (640+80 г/кг)</t>
  </si>
  <si>
    <t>2-2,5</t>
  </si>
  <si>
    <t>Оплот, ВСК (90+45 г/л)</t>
  </si>
  <si>
    <t>Ордан, СП (689+42 г/кг)</t>
  </si>
  <si>
    <t>Ордан МЦ, СП (640+80 г/л)</t>
  </si>
  <si>
    <t>Оплот Трио, ВСК (90+45+40 г/л)</t>
  </si>
  <si>
    <t>Раёк, КЭ (250 г/л)</t>
  </si>
  <si>
    <t>Ракурс, СК (160 г/л+240 г/л)</t>
  </si>
  <si>
    <t>Спирит, СК (160 г/л+240 г/л)</t>
  </si>
  <si>
    <t>0,2-0,7</t>
  </si>
  <si>
    <t>Альпари, КЭ (250 + 80 г/л)</t>
  </si>
  <si>
    <t>Дерозал Евро, КС (500 г/л)</t>
  </si>
  <si>
    <t>0,8-1,5</t>
  </si>
  <si>
    <t>Протравители семян</t>
  </si>
  <si>
    <t>Дивиденд Суприм,КС(92,3+36,92+3,08 г/л)</t>
  </si>
  <si>
    <t>Доспех 3, КС (60 г/л+60 г/л+40 г/л)</t>
  </si>
  <si>
    <t>2,0-10,0</t>
  </si>
  <si>
    <t>Редиго Про, КС (150+20 г/л)</t>
  </si>
  <si>
    <t>0,45-0,55</t>
  </si>
  <si>
    <t>Селест Макс, КС (125+25+15 г/л)</t>
  </si>
  <si>
    <t>Семафор, КС (200 г/л)</t>
  </si>
  <si>
    <t>ТИР, ТПС (400+25 г/л)</t>
  </si>
  <si>
    <t>Cтингер, КС (60 г/л)</t>
  </si>
  <si>
    <t>Акиба, ВСК (500 г/л)</t>
  </si>
  <si>
    <t>0,1-0,8</t>
  </si>
  <si>
    <t>Ансамбль, СК (25 г/л+25 г/л)</t>
  </si>
  <si>
    <t>Аттик, КС (30 г/л+6,3 г/л)</t>
  </si>
  <si>
    <t>Клад, КС (60+80+60 г/л)</t>
  </si>
  <si>
    <t>Протект, КС (25 г/л)</t>
  </si>
  <si>
    <t>0,2-5</t>
  </si>
  <si>
    <t>Протект Форте, КС (40+30 г/л)</t>
  </si>
  <si>
    <t>Раксон, КС (60 г/л)</t>
  </si>
  <si>
    <t>Виннер, КС (25+25 г/л)</t>
  </si>
  <si>
    <t>Бункер, ВСК (60 г/л)</t>
  </si>
  <si>
    <t>Виал Траст, ВСК (80+60 г/л)</t>
  </si>
  <si>
    <t>Витарос, ВСК (198+198 г/л)</t>
  </si>
  <si>
    <t>Табу, ВСК (500 г/л)</t>
  </si>
  <si>
    <t>Табу Нео, СК (400+100 г/л)</t>
  </si>
  <si>
    <t>Табу супер, СК (400+100 г/л)</t>
  </si>
  <si>
    <t>ТМТД, ВСК (400 г/л)</t>
  </si>
  <si>
    <t>3,0-12,0</t>
  </si>
  <si>
    <t>5 г/норка</t>
  </si>
  <si>
    <t>Килрат Супер, ГР (2,5 г/л)</t>
  </si>
  <si>
    <t xml:space="preserve">20мл/1 кг прим. </t>
  </si>
  <si>
    <t>Фумифаст, ТАБ (560 г/кг)</t>
  </si>
  <si>
    <t>Поверхностно-активные вещества (ПАВ) и адъюванты</t>
  </si>
  <si>
    <t>Агент С, Ж (смачиватель)</t>
  </si>
  <si>
    <t>0,025-0,42</t>
  </si>
  <si>
    <t>Адью, Ж (900 г/л)</t>
  </si>
  <si>
    <t>Клей Бифактор, Ж (450 г/л)</t>
  </si>
  <si>
    <t>Бит 90, Ж</t>
  </si>
  <si>
    <t>Хелпер Форте, КС</t>
  </si>
  <si>
    <t>Фокс, Ж</t>
  </si>
  <si>
    <t>Сигма-90, Ж (900 г/л)</t>
  </si>
  <si>
    <t>Агропол, Ж</t>
  </si>
  <si>
    <t>0,06-0,1</t>
  </si>
  <si>
    <t>Препарат 30 Плюс, ММЭ (760 г/кг)</t>
  </si>
  <si>
    <t>Собер НПФ</t>
  </si>
  <si>
    <t>40,0-100,0</t>
  </si>
  <si>
    <t>Максифол Рутфарм</t>
  </si>
  <si>
    <t>Нитрат калия (N-13%, K20 -46%)</t>
  </si>
  <si>
    <t>Нитрат магния, N-11%, MgO -16%</t>
  </si>
  <si>
    <t>Сульфат калия "Солюпоташ"K2O-50%,S-18%</t>
  </si>
  <si>
    <t>Сульфат калия, K2O-50%,S-18%</t>
  </si>
  <si>
    <t>Сульфат магния, MgO-16%, S-13%</t>
  </si>
  <si>
    <t>Альбит, ТПС</t>
  </si>
  <si>
    <t>НПФ "Альбит"</t>
  </si>
  <si>
    <t>Упаковка</t>
  </si>
  <si>
    <t>1,4-4,0</t>
  </si>
  <si>
    <t>Артстар, ВДГ (750 г/кг)</t>
  </si>
  <si>
    <t>Аристократ, ВР (480 г/л)</t>
  </si>
  <si>
    <t>Зодиак, ВР (40 г/л)</t>
  </si>
  <si>
    <t>Cенсей, КЭ (50 г/л)</t>
  </si>
  <si>
    <t>Доспех, КС (60 г/л)</t>
  </si>
  <si>
    <t>0,6-0,7</t>
  </si>
  <si>
    <t>Имикар, КС (280+80 г/л)</t>
  </si>
  <si>
    <t>Агропол Супер, Ж</t>
  </si>
  <si>
    <t>Абига-Пик, ВС (400 г/л)</t>
  </si>
  <si>
    <t>1,0 л/1000 л воды</t>
  </si>
  <si>
    <t>Агро-Лайт, ВРК (33+15 г/л)</t>
  </si>
  <si>
    <t>Имидж Плюс, КЭ (200 + 75 г/л)</t>
  </si>
  <si>
    <t>Монарх 800, ВДГ (800 г/кг)</t>
  </si>
  <si>
    <t>Снейк, РП (200 г/кг)</t>
  </si>
  <si>
    <t>Альфа-Дикамба, ВРК (480 г/л)</t>
  </si>
  <si>
    <t>Альфа Стар, ВДГ (750 г/кг)</t>
  </si>
  <si>
    <t>Лигногумат калия марка АМ</t>
  </si>
  <si>
    <t>0,03-0,15</t>
  </si>
  <si>
    <t>Барс 100, КЭ (100+27 г/л)</t>
  </si>
  <si>
    <t>Зета, ВРК (100 г/л)</t>
  </si>
  <si>
    <t>ЗлакоСупер, КЭ (104 г/л)</t>
  </si>
  <si>
    <t>Имквант, ВР (40 г/л)</t>
  </si>
  <si>
    <t>0,75-1,1</t>
  </si>
  <si>
    <t>Имквант Супер, ВРК (33+15 г/л)</t>
  </si>
  <si>
    <t>Метамир, ВДГ (700 г/кг)</t>
  </si>
  <si>
    <t>Метметил, ВДГ (600 г/кг)</t>
  </si>
  <si>
    <t>Cелектор, КЭ (240 г/л)</t>
  </si>
  <si>
    <t>Ромул, ВДГ (250 г/кг)</t>
  </si>
  <si>
    <t>Тифенс, ВДГ (750 г/кг)</t>
  </si>
  <si>
    <t>Хевимет, КЭ (960 г/л)</t>
  </si>
  <si>
    <t>Регулят Супер, ВР (150 г/л)</t>
  </si>
  <si>
    <t>Баргузин, Г (100 г/кг)</t>
  </si>
  <si>
    <t>0,015 г/кв.м.</t>
  </si>
  <si>
    <t>Евродим, КЭ (400 г/л)</t>
  </si>
  <si>
    <t>Имиприд, ВРК (200 г/л)</t>
  </si>
  <si>
    <t>0,06-0,75</t>
  </si>
  <si>
    <t>Клотиамет, ВДГ (500 г/кг)</t>
  </si>
  <si>
    <t>0,02-0,075</t>
  </si>
  <si>
    <t>Гимнаст, СП (600+90 г/кг)</t>
  </si>
  <si>
    <t>Профи Супер, КЭ (250 + 80 г/л)</t>
  </si>
  <si>
    <t>Триактив, КС (100+120+40 г/л)</t>
  </si>
  <si>
    <t>0,7-1,25</t>
  </si>
  <si>
    <t>Алькасар, КС (30 + 6,3 г/л)</t>
  </si>
  <si>
    <t>Клотиамет-С, КС (350 г/л)</t>
  </si>
  <si>
    <t>Престижитатор, КС (140 +150 г/л)</t>
  </si>
  <si>
    <t>Тебуконазол, КС (60 г/л)</t>
  </si>
  <si>
    <t>Фаворит Трио, КС (60+60+40 г/л)</t>
  </si>
  <si>
    <t>ЭТД 90, Ж  (900 г/л)</t>
  </si>
  <si>
    <t>Агростимул, ВЭ (50 г/л)</t>
  </si>
  <si>
    <t>0,02-0,25</t>
  </si>
  <si>
    <t>Цегран, ВРК (750 г/л)</t>
  </si>
  <si>
    <t>мин.</t>
  </si>
  <si>
    <t>Гаур, КЭ (240 г/л)</t>
  </si>
  <si>
    <t>Граминион, КЭ (150 г/л)</t>
  </si>
  <si>
    <t>0,2-1,5</t>
  </si>
  <si>
    <t>Симба, КЭ (960 г/л)</t>
  </si>
  <si>
    <t>Талант, СК (500 г/л)</t>
  </si>
  <si>
    <t>Аллюр, Ж</t>
  </si>
  <si>
    <t>0,025-0,25</t>
  </si>
  <si>
    <t>Биопауэр, ВРК</t>
  </si>
  <si>
    <t>Кумулус, ДФ (800 г/кг)</t>
  </si>
  <si>
    <t>Серкадис Плюс, КС (75 + 50 г/л)</t>
  </si>
  <si>
    <t>Регалис Плюс, ВДГ (100 г/кг)</t>
  </si>
  <si>
    <t>Белт, КС (480 г/л)</t>
  </si>
  <si>
    <t>Бетанал Эксперт, ОФ,КЭ (91+71+112 г/л)</t>
  </si>
  <si>
    <t>Вердикт, ВДГ (30+6+90 г/кг)</t>
  </si>
  <si>
    <t>Мовенто Энерджи, КС (120+120 г/л)</t>
  </si>
  <si>
    <t>МайсТер Пауэр, МД</t>
  </si>
  <si>
    <t xml:space="preserve">Оберон Рапид, КС (228,6+11,4 г/л) </t>
  </si>
  <si>
    <t>Сфера Макс, КС (375+160 г/л)</t>
  </si>
  <si>
    <t>Реглон Эйр, ВР (200 г/л)</t>
  </si>
  <si>
    <t>Амплиго МКС (50+100 г/л)</t>
  </si>
  <si>
    <t>Пленум, ВДГ (500 г/кг)</t>
  </si>
  <si>
    <t>0,15-0,6</t>
  </si>
  <si>
    <t>Динали, ДК (60+30 г/л)</t>
  </si>
  <si>
    <t>5л + 10 л</t>
  </si>
  <si>
    <t>Пропонит Дуо, КЭ (720 + 30 г/л)</t>
  </si>
  <si>
    <t>Моспилан, РП (200 г/кг)</t>
  </si>
  <si>
    <t>Сильвет 408, Р</t>
  </si>
  <si>
    <t>Биопрепараты и специальные препараты</t>
  </si>
  <si>
    <t>Спад-Ник, Р (500 г/л)</t>
  </si>
  <si>
    <t>0,016-0,024</t>
  </si>
  <si>
    <t>Димилин, СП (250 г/кг)</t>
  </si>
  <si>
    <t>Cиллит, КС (400 г/л)</t>
  </si>
  <si>
    <t>Кеминова (ЭфЭмСи)</t>
  </si>
  <si>
    <t>Ларен Про, ВДГ (600 г/кг)</t>
  </si>
  <si>
    <t>Эллай Лайт, ВДГ (391 + 261 г/кг)</t>
  </si>
  <si>
    <t>0,006-0,008</t>
  </si>
  <si>
    <t>Моксимэйт, СП (640 + 80  г/кг)</t>
  </si>
  <si>
    <t>Пикус, КС (600  г/л)</t>
  </si>
  <si>
    <t>0,5-6,5</t>
  </si>
  <si>
    <t>Фортуна, Ж</t>
  </si>
  <si>
    <t>Талендо Экстра, КЭ (160 + 80 г/л)</t>
  </si>
  <si>
    <t>Байер Кропсайенс</t>
  </si>
  <si>
    <t>Альфашанс, КЭ (100 г/л)</t>
  </si>
  <si>
    <t>Прокроп, КЭ (450 + 20 г/л)</t>
  </si>
  <si>
    <t>Профикс, КЭ (250 г/л)</t>
  </si>
  <si>
    <t>Молоток, ВР (150 г/л)</t>
  </si>
  <si>
    <t>Листерра</t>
  </si>
  <si>
    <t>Губернатор, ВР (480 г/л)</t>
  </si>
  <si>
    <t>Шкипер, ВР (267 + 67 г/л)</t>
  </si>
  <si>
    <t>Фагот, КЭ (100 г/л)</t>
  </si>
  <si>
    <t>Авиаль, КЭ (125 + 100 г/л)</t>
  </si>
  <si>
    <t>Альтруист, КЭ (60 + 100 г/л)</t>
  </si>
  <si>
    <t>Тимус, КЭ (250 г/л)</t>
  </si>
  <si>
    <t>Тонус, ВДГ (250 + 250 г/кг)</t>
  </si>
  <si>
    <t>Ассолюта, МК (300 + 5,35 г/л)</t>
  </si>
  <si>
    <t>Кинг Комби, КС (100 + 34 + 8,3 г/л)</t>
  </si>
  <si>
    <t>9г/тн; 2,4-6г/м3</t>
  </si>
  <si>
    <t>Альфа-Гард, ВДГ (750 г/кг)</t>
  </si>
  <si>
    <t>0,01-0,015</t>
  </si>
  <si>
    <t>Альфа-Пиралид, ВР (300 г/л)</t>
  </si>
  <si>
    <t>Альфа Тигр, КЭ (50 г/л)</t>
  </si>
  <si>
    <t>Альфа Атаман, ВР (360 г/л)</t>
  </si>
  <si>
    <t>Альфа-Дикват, ВР (150 г/л)</t>
  </si>
  <si>
    <t>Альфа-Серф, ВК (200 г/л)</t>
  </si>
  <si>
    <t>0,075-0,15</t>
  </si>
  <si>
    <t>Альфа-Амиприд, РП (200 г/кг)</t>
  </si>
  <si>
    <t>Альфа-Ринг, КЭ (100 г/л)</t>
  </si>
  <si>
    <t>Альфа-Директор, КЭ (400 г/л)</t>
  </si>
  <si>
    <t>Альфа Феникс, КС (250 г/л)</t>
  </si>
  <si>
    <t>Альфа-Протравитель, ТКС (60 + 100 г/л)</t>
  </si>
  <si>
    <t>Грэнери, ВДГ (750 г/кг)</t>
  </si>
  <si>
    <t>АгроХимИнвест</t>
  </si>
  <si>
    <t>Напалм 480, ВР (480 г/л)</t>
  </si>
  <si>
    <t>Малибу, ВДГ (500 г/кг)</t>
  </si>
  <si>
    <t>ТИФИ, ВДГ (750 г/кг)</t>
  </si>
  <si>
    <t>НЭО, ВДГ (750 г/л)</t>
  </si>
  <si>
    <t>Опричник, СЭ (300 + 6,5 г/л)</t>
  </si>
  <si>
    <t>Клетодим Плюс, КЭ (240 г/л)</t>
  </si>
  <si>
    <t>Микс, Ж (900 г/л)</t>
  </si>
  <si>
    <t>Бродифакум Гранд, Г (0,05 г/кг)</t>
  </si>
  <si>
    <t>Стингер Трио, КС (80 + 60 + 60 г/л)</t>
  </si>
  <si>
    <t>Десикант Экспертоф, ВР (150 г/л)</t>
  </si>
  <si>
    <t>Граунд, ВР (360 г/л)</t>
  </si>
  <si>
    <t>Техноэкспорт</t>
  </si>
  <si>
    <t>Брис, ВДГ (750 г/кг)</t>
  </si>
  <si>
    <t>Альянс, ВР (344 + 120 г/л)</t>
  </si>
  <si>
    <t>Орион, КЭ (104 г/л)</t>
  </si>
  <si>
    <t>Десикат Супер, ВР (150 г/л)</t>
  </si>
  <si>
    <t>Командор, ВРК (200 г/л)</t>
  </si>
  <si>
    <t>0,1-1,5</t>
  </si>
  <si>
    <t>Искра-М, КЭ (525 г/л)</t>
  </si>
  <si>
    <t>0,2-2,6</t>
  </si>
  <si>
    <t>Молния, КЭ (50 г/л)</t>
  </si>
  <si>
    <t>0,1-0,6</t>
  </si>
  <si>
    <t>Альтазол, КЭ (250 + 80 г/л)</t>
  </si>
  <si>
    <t>Прогноз, КЭ (250 г/л)</t>
  </si>
  <si>
    <t>Протон, СП (670 + 130 г/кг)</t>
  </si>
  <si>
    <t>Аминка Фло, КЭ (550 + 7,4 г/л)</t>
  </si>
  <si>
    <t>Бис 300, ВР (300 г/л)</t>
  </si>
  <si>
    <t xml:space="preserve">1,4-5,0 </t>
  </si>
  <si>
    <t>Допинг, КЭ (80 + 20 г/л)</t>
  </si>
  <si>
    <t>Ирбис 100, КЭ (100 + 27 г/л)</t>
  </si>
  <si>
    <t>Кариджу, СП (500 г/кг)</t>
  </si>
  <si>
    <t>Корникос, КС (40 г/л)</t>
  </si>
  <si>
    <t>Мезокорн, КС (480 г/л)</t>
  </si>
  <si>
    <t>Рапсан, ВР (267 + 67 г/л)</t>
  </si>
  <si>
    <t>Хевимет Голд, КС (312,5 + 187,5 г/л)</t>
  </si>
  <si>
    <t>Европир, КЭ (480 г/л)</t>
  </si>
  <si>
    <t>Клотиамет Дуо, КС (140 + 100 г/л)</t>
  </si>
  <si>
    <t>Тирон, ВДГ (700 г/кг)</t>
  </si>
  <si>
    <t>Эфатол, СП (800 г/кг)</t>
  </si>
  <si>
    <t>Стробитек, ВДГ (500 г/кг)</t>
  </si>
  <si>
    <t>Супер Кап</t>
  </si>
  <si>
    <t>АФД Агроконсалт</t>
  </si>
  <si>
    <t>Лемур, КЭ (40 г/л)</t>
  </si>
  <si>
    <t>Милена, КС (40 г/л)</t>
  </si>
  <si>
    <t>Зенкор Ультра, КС (600 г/л)</t>
  </si>
  <si>
    <t>Скиф, КЭ (250 г/л)</t>
  </si>
  <si>
    <t>Контадор Макси, КС (600 г/л)</t>
  </si>
  <si>
    <t>0,3-12,0</t>
  </si>
  <si>
    <t>Раназол Ультра, КС (120 г/л)</t>
  </si>
  <si>
    <t>Лигногумат калия марка БМ</t>
  </si>
  <si>
    <t>Бифас, КС (300 + 100 г/л)</t>
  </si>
  <si>
    <t>Гарант Оптима</t>
  </si>
  <si>
    <t>Евро-Ленд, ВРК (33 г/л+15 г/л)</t>
  </si>
  <si>
    <t>Ранман Топ, СК (160 г/л)</t>
  </si>
  <si>
    <t>Топсин М, СП (700 г/кг)</t>
  </si>
  <si>
    <t>Апплауд, СП (250 г/кг)</t>
  </si>
  <si>
    <t>Агромикс</t>
  </si>
  <si>
    <t>Аминофол NPK</t>
  </si>
  <si>
    <t>Аминофол Zn, (Zn - 7,4 %)</t>
  </si>
  <si>
    <t xml:space="preserve">Аминофол Mn (Mn - 7,4%) </t>
  </si>
  <si>
    <t xml:space="preserve">Аминофол Mg, (Mg - 6,2%) </t>
  </si>
  <si>
    <t xml:space="preserve">Аминофол Fe  (Fe - 6,4%) </t>
  </si>
  <si>
    <t xml:space="preserve">Аминофол Mo, (Mo - 8,1%)  </t>
  </si>
  <si>
    <t xml:space="preserve">Максифол Мега </t>
  </si>
  <si>
    <t xml:space="preserve">АгроБор Са (Са-20%, В-0,9%) </t>
  </si>
  <si>
    <t>Оптимум</t>
  </si>
  <si>
    <t>Нитрат кальция гранулированный "Дуканит"15%,СаО-26%</t>
  </si>
  <si>
    <t>Нитрат кальция гранулированный 15%,СаО-26%</t>
  </si>
  <si>
    <t>Нитрат кальция кристаллический 12%, СаО-24%</t>
  </si>
  <si>
    <t>Валбрента Кемикалс</t>
  </si>
  <si>
    <t>Изагри Вита</t>
  </si>
  <si>
    <t>Изагри Форс Рост</t>
  </si>
  <si>
    <t>Изагри Форс питание</t>
  </si>
  <si>
    <t>Изагри Азот</t>
  </si>
  <si>
    <t>Изагри Фосфор</t>
  </si>
  <si>
    <t>Изагри Калий</t>
  </si>
  <si>
    <t>Изагри Бор</t>
  </si>
  <si>
    <t>Изагри Цинк</t>
  </si>
  <si>
    <t>Изагри, Росссия</t>
  </si>
  <si>
    <t>Евро-Ланг, ВРК (100 г/л)</t>
  </si>
  <si>
    <t>Трибинистар, ВДГ (750 г/кг)</t>
  </si>
  <si>
    <t>Икарус, КЭ (250 г/л)</t>
  </si>
  <si>
    <t>Дау АгроСаенсес</t>
  </si>
  <si>
    <t>Вайбранс Интеграл, КС (175+25+25+10 г/л)</t>
  </si>
  <si>
    <t>Мастер (18-18-18+ТЕ)</t>
  </si>
  <si>
    <t>Мастер (13-40-13+ТЕ)</t>
  </si>
  <si>
    <t>Амистар Голд, КЭ (125 + 125 г/л)</t>
  </si>
  <si>
    <t>Магнелло, КЭ (100 + 250 г/л)</t>
  </si>
  <si>
    <t>Пергадо Зокс, ВДГ (250 + 240 г/кг)</t>
  </si>
  <si>
    <t>Цидели Топ, ДК (125 + 15 г/л)</t>
  </si>
  <si>
    <t>Дивиденд Стар, КС (30 + 6,3 г/л)</t>
  </si>
  <si>
    <t>Серкадис, КС (300 г/л)</t>
  </si>
  <si>
    <t>0,15-0,83</t>
  </si>
  <si>
    <t>Артист, ВДГ (240 + 175 г/кг)</t>
  </si>
  <si>
    <t>AM EDDHA Fe 6%</t>
  </si>
  <si>
    <t>Протеус, МД (100 + 10 г/л)</t>
  </si>
  <si>
    <t>Пропульс, КС (125 + 125 г/л)</t>
  </si>
  <si>
    <t>Прозаро Квантум,КЭ (80+160 г/л)</t>
  </si>
  <si>
    <t>Акцент, КЭ (75 + 150 г/л)</t>
  </si>
  <si>
    <t>Секира  Дуэт, КС (160 + 160 г/л)</t>
  </si>
  <si>
    <t>Топтун 100, КЭ (100 + 27 г/л)</t>
  </si>
  <si>
    <t>Манкодим, СП (90 + 600 г/кг)</t>
  </si>
  <si>
    <t>Доспех Квадра, КС (300 + 30 + 30 +20 г/л)</t>
  </si>
  <si>
    <t>Тиамакс, КЭ (240 г/л)</t>
  </si>
  <si>
    <t>0,06-0,3</t>
  </si>
  <si>
    <t>Анкер Трио, КС (60 г/л+60 г/л+40 г/л)</t>
  </si>
  <si>
    <t>Галакситил, КЭ (104 г/л)</t>
  </si>
  <si>
    <t>Контадор, ВРК (200 г/л)</t>
  </si>
  <si>
    <t>Шаман, КЭ (500 +50 г/л)</t>
  </si>
  <si>
    <t>Протазокс, КС (200 + 125 + 60 г/л)</t>
  </si>
  <si>
    <t>Квартет, КС (150 + 100 + 39 + 39 г/л)</t>
  </si>
  <si>
    <t>0,1-1,0</t>
  </si>
  <si>
    <t xml:space="preserve">Наше представительство в Краснодарском крае:  </t>
  </si>
  <si>
    <t xml:space="preserve">Наше представительство в Свердловской области:  </t>
  </si>
  <si>
    <t xml:space="preserve">Нураев Сергей Рафаилович, тел. +7(912)293-56-98, +7(999)566-12-30, e-mail: s.nuraev@mail.ru </t>
  </si>
  <si>
    <t xml:space="preserve">ИП Нураева Л.В. </t>
  </si>
  <si>
    <t>2,4-8,0</t>
  </si>
  <si>
    <t>Центурион,КЭ(240 г/л)+Амиго Стар, КЭ (842 г/л)</t>
  </si>
  <si>
    <t>Атоник Плюс, ВР (9 + 6 +3 г/л)</t>
  </si>
  <si>
    <t>Саммит Агро</t>
  </si>
  <si>
    <t>Топсин М, КС (500 г/л)</t>
  </si>
  <si>
    <t>0,025-0,1</t>
  </si>
  <si>
    <t>Бинадин, КЭ (400 г/л)</t>
  </si>
  <si>
    <t>Цитокс, КЭ (250 г/л)</t>
  </si>
  <si>
    <t>Valagro (Италия)</t>
  </si>
  <si>
    <t>Осмокот Блюм 12-7-18+МЭ 2-3М</t>
  </si>
  <si>
    <t>Осмокот Экзакт Стандарт 16-9-12 + 2MgO + МЭ  3-4М</t>
  </si>
  <si>
    <t>Осмокот Экзакт Стандарт Хай К 11-11-18 + 1,5 MgO + МЭ  5-6М</t>
  </si>
  <si>
    <t>Осмокот Экзакт Стандарт Хай К 11-11-18 + 1,5 MgO + МЭ  8-9М</t>
  </si>
  <si>
    <t>Осмокот Экзакт Стандарт Хай-Энд 15-9-12 + 2MgO + МЭ  5-6М</t>
  </si>
  <si>
    <t>Everris (ICL)(Нидерданды)</t>
  </si>
  <si>
    <t>Универсол Фиолетовый 10.10.30+3,3MgO+МЭ</t>
  </si>
  <si>
    <t>Универсол Зеленый 23.6.10+2,7MgO+МЭ</t>
  </si>
  <si>
    <t>Универсол Оранжевый 16.5.25+3,4MgO+МЭ</t>
  </si>
  <si>
    <t>Универсол Базис 4.19.35+4,1MgO+МЭ</t>
  </si>
  <si>
    <t>Yara (Норвегия)</t>
  </si>
  <si>
    <t>Бортрак, Ж</t>
  </si>
  <si>
    <t>Брасситрел</t>
  </si>
  <si>
    <t>Молитрак</t>
  </si>
  <si>
    <t>Рексолин Zn</t>
  </si>
  <si>
    <t>Рексолин АВС</t>
  </si>
  <si>
    <t>Рексолин Са10</t>
  </si>
  <si>
    <t>Фоликеа 10-5-40</t>
  </si>
  <si>
    <t>Фоликеа 12-46-8</t>
  </si>
  <si>
    <t>Аметил, ВРК (500 г/л)</t>
  </si>
  <si>
    <t>ГлиБест 540, ВР (540 г/л)</t>
  </si>
  <si>
    <t>Суперстар, ВДГ (750 г/кг)</t>
  </si>
  <si>
    <t>Этамастер, ВДГ (750 г/кг)</t>
  </si>
  <si>
    <t>Этамастер Супер, ВДГ (150 + 450 г/кг)</t>
  </si>
  <si>
    <t>0,065-0,08</t>
  </si>
  <si>
    <t>Циклон, КЭ (500 + 50 г/л)</t>
  </si>
  <si>
    <t>Флудиамакс, КС (25 г/л)</t>
  </si>
  <si>
    <t>Белиф, Ж</t>
  </si>
  <si>
    <t>Балерина Супер, СЭ (410 + 15 г/л)</t>
  </si>
  <si>
    <t>Биолан Супер, ВР (447 г/л)</t>
  </si>
  <si>
    <t>0,3-1,15</t>
  </si>
  <si>
    <t>Корсар Супер, ВРК (400 + 25 г/л)</t>
  </si>
  <si>
    <t>Крейцер, ВДГ (650 + 60 + 40 г/кг)</t>
  </si>
  <si>
    <t>0,09-0,11</t>
  </si>
  <si>
    <t>Эсток, ВДГ (750 г/кг)</t>
  </si>
  <si>
    <t>Аспид, СК (480 г/л)</t>
  </si>
  <si>
    <t>Синклер, СК (75 г/л)</t>
  </si>
  <si>
    <t>0,2-1,6</t>
  </si>
  <si>
    <t>Галоп, Ж</t>
  </si>
  <si>
    <t>2,0-12,0</t>
  </si>
  <si>
    <t>Хакафос 3-15-36</t>
  </si>
  <si>
    <t>Хакафос 13-40-13</t>
  </si>
  <si>
    <t>Позитив Плюс, ВР (500 г/л)</t>
  </si>
  <si>
    <t>Метолс, КЭ (960 г/л)</t>
  </si>
  <si>
    <t>Тиара, КС (350 г/л)</t>
  </si>
  <si>
    <t>0,04-0,11</t>
  </si>
  <si>
    <t>Kimitec (Испания)</t>
  </si>
  <si>
    <t>Каос ХТ (Брексил Са)</t>
  </si>
  <si>
    <t>Бомбардир (Мегафол)</t>
  </si>
  <si>
    <t>Семёнова Елена Владимировна,  тел. +7 (918) 945-18-03, e-mail: agrorost-yug@yandex.ru</t>
  </si>
  <si>
    <t>Дерби 175, КС (100 + 75 г/л)</t>
  </si>
  <si>
    <t>Диален Супер, ВР (344 + 120 г/л)</t>
  </si>
  <si>
    <t>Камаро, СЭ (300+6,25 г/л)</t>
  </si>
  <si>
    <t>Фокстрот Экстра, КЭ (90 + 45 + 34 г/л)</t>
  </si>
  <si>
    <t>Актара, ВДГ (250 г/кг)</t>
  </si>
  <si>
    <t>Элатус Риа, КЭ (83,33+208,33+66,67 г/л)</t>
  </si>
  <si>
    <t>Максим  Голд, КС (25г/л +10г/л)</t>
  </si>
  <si>
    <t xml:space="preserve">Алистер Гранд, МД </t>
  </si>
  <si>
    <t>Баритон Супер, КС (50+10+37,5 г/л)</t>
  </si>
  <si>
    <t>Луна Экспириенс, КС (200+200 г/л)</t>
  </si>
  <si>
    <t>Мерлин Флекс, КС (240+240 г/л)</t>
  </si>
  <si>
    <t>0,2.0,5</t>
  </si>
  <si>
    <t>Меро, КЭ (810 г/л)</t>
  </si>
  <si>
    <t>Ультор, МД (150 г/л)</t>
  </si>
  <si>
    <t>Фанданго, КЭ (100+100 г/л)</t>
  </si>
  <si>
    <t>Эместо Сильвер, КС (100+18 г/л)</t>
  </si>
  <si>
    <t>Корум,  ВРК (480+22,4 г/л)</t>
  </si>
  <si>
    <t>Кельвин Плюс, ВДГ (424+170+106 г/кг)</t>
  </si>
  <si>
    <t>Нопасаран, КС (375+25 г/л)</t>
  </si>
  <si>
    <t>Стандак Топ, КС (25+250+225 г/л)</t>
  </si>
  <si>
    <t xml:space="preserve">ХайКоут Супер Соя </t>
  </si>
  <si>
    <t xml:space="preserve">ХайКоут супер Экстендер </t>
  </si>
  <si>
    <t>Фендона 6, СК (6 г/л)</t>
  </si>
  <si>
    <t xml:space="preserve">Селонтра (0,075%) </t>
  </si>
  <si>
    <t>ДАШ</t>
  </si>
  <si>
    <t>Гранстар Мега, ВДГ (500+250 г/кг)</t>
  </si>
  <si>
    <t>Хармони Про, ВДГ (750 г/кг)</t>
  </si>
  <si>
    <t>Экспресс Голд, ВДГ (562,5+167,5 г/кг)</t>
  </si>
  <si>
    <t>0,02-0,04</t>
  </si>
  <si>
    <t>Беневия МД (100 г/л)</t>
  </si>
  <si>
    <t>0,25-1,0</t>
  </si>
  <si>
    <t>Веримарк, КС (200 г/л)</t>
  </si>
  <si>
    <t>Фуфанон Эксперт, ВЭ (440 г/л)</t>
  </si>
  <si>
    <t>0,3-4,5</t>
  </si>
  <si>
    <t>Полис, ВР (150 г/л)</t>
  </si>
  <si>
    <t>Тореро, КС (600 г/л)</t>
  </si>
  <si>
    <t>Имидж, ВР (200 г/л)</t>
  </si>
  <si>
    <t>Азорит, СК (200+80 г/л)</t>
  </si>
  <si>
    <t>Флуцит, КС (25 + 25 г/л)</t>
  </si>
  <si>
    <t>Аксиал 50, КЭ (50+12,5 г/л)</t>
  </si>
  <si>
    <t>Альфа-Бентазон, ВР (480 г/л)</t>
  </si>
  <si>
    <t>Феникс Дуо, КС (310+197 г/л)</t>
  </si>
  <si>
    <t>Серф Экстра, ТКС (600 г/л)</t>
  </si>
  <si>
    <t>Тигран, КЭ (100+27 г/л)</t>
  </si>
  <si>
    <t>Фортис, КС (500 г/л)</t>
  </si>
  <si>
    <t>Фолиант, КЭ (125 +100 г/л)</t>
  </si>
  <si>
    <t>ПАВ-90, Ж (900 г/л)</t>
  </si>
  <si>
    <t>Оперкот, КЭ (50 г/л)</t>
  </si>
  <si>
    <t>Оперкот Акро, КС (300+100 г/л)</t>
  </si>
  <si>
    <t>Триактив Экстра, КС (200+80 г/л)</t>
  </si>
  <si>
    <t>1,2-3,0</t>
  </si>
  <si>
    <t>Кустодия, КС (120+200 г/л)</t>
  </si>
  <si>
    <t>Ровраль, СП (500 г/кг)</t>
  </si>
  <si>
    <t>Визион, ВДГ (280+208 г/кг)</t>
  </si>
  <si>
    <t>0,25-0,3</t>
  </si>
  <si>
    <t>Фист, КЭ (330 г/л)</t>
  </si>
  <si>
    <t>Юнимарк, ВДГ  (700 г/кг)</t>
  </si>
  <si>
    <t>0,25-1,4</t>
  </si>
  <si>
    <t>Сарейп, КЭ (18 г/л)</t>
  </si>
  <si>
    <t>Манзат, ВДГ (750 г/кг)</t>
  </si>
  <si>
    <t>1,6-3,0</t>
  </si>
  <si>
    <t>Микротиол Специаль, ВДГ (800 г/кг)</t>
  </si>
  <si>
    <t>Наутиль, ВДГ (680+50 г/кг)</t>
  </si>
  <si>
    <t>Тебаз Про, СК (200+250 г/л)</t>
  </si>
  <si>
    <t>Тебузол, ВЭ (250 г/л)</t>
  </si>
  <si>
    <t>Магна, ТАБ (660 г/кг)</t>
  </si>
  <si>
    <t xml:space="preserve">Землякофф Кроп </t>
  </si>
  <si>
    <t>Лонтерр, ВДГ (750 г/кг)</t>
  </si>
  <si>
    <t>Статус Гранд, ВДГ (500 + 104 г/кг)</t>
  </si>
  <si>
    <t>Статус Макс, ВДГ (500 + 250 + 80 г/кг)</t>
  </si>
  <si>
    <t>Дикватерр Супер, ВР (150 г/л)</t>
  </si>
  <si>
    <t>0,03-0,17</t>
  </si>
  <si>
    <t>Ария, ВДГ (200 г/л)</t>
  </si>
  <si>
    <t>0,02-0,1</t>
  </si>
  <si>
    <t>Органза, КС (100 +100 г/л)</t>
  </si>
  <si>
    <t>Адванс ВДГ (800 г/кг)</t>
  </si>
  <si>
    <t>0,08-0,2</t>
  </si>
  <si>
    <t>Агрохим XXI</t>
  </si>
  <si>
    <t>Легат, КЭ (240 г/л)</t>
  </si>
  <si>
    <t>Этамет, ВДГ (750 г/кг)</t>
  </si>
  <si>
    <t>Гладиатор, КЭ (50 г/л)</t>
  </si>
  <si>
    <t>0,15-0,35</t>
  </si>
  <si>
    <t>Диметус, КЭ (400 г/л)</t>
  </si>
  <si>
    <t xml:space="preserve">Лигногумат ООО </t>
  </si>
  <si>
    <t>Осмокот Экзакт Стандарт 15-9-12 + 2MgO + МЭ  5-6М</t>
  </si>
  <si>
    <t>Универсол Голубой 18.11.18+2,5MgO+МЭ</t>
  </si>
  <si>
    <t>Универсол Желтый 12.30.12+2,2MgO+МЭ</t>
  </si>
  <si>
    <t>АгроМастер (17-6-18+ТЕ)</t>
  </si>
  <si>
    <t>Рексолин D12</t>
  </si>
  <si>
    <t>Фоликеа 18-18-18</t>
  </si>
  <si>
    <t>Брексил Нутре</t>
  </si>
  <si>
    <t>Мегафол</t>
  </si>
  <si>
    <t>Радифарм</t>
  </si>
  <si>
    <t xml:space="preserve">  Цена  за ед.,</t>
  </si>
  <si>
    <t>Феррилен Триум</t>
  </si>
  <si>
    <t>Инстиво, КС (350 г/л)</t>
  </si>
  <si>
    <t>Сидоприд, ТС (600 г/л)</t>
  </si>
  <si>
    <t>Приаксор, КЭ (150+75 г/л)</t>
  </si>
  <si>
    <t>Экспресс, ВДГ (750 г/кг)</t>
  </si>
  <si>
    <t>0,025-0,05</t>
  </si>
  <si>
    <t>Аминопелик, ВР (600 л)</t>
  </si>
  <si>
    <t>Авантикс Экстра, ЭМВ (69 + 34,5 г/л)</t>
  </si>
  <si>
    <t>Плантафол (10:54:10+ТЕ)</t>
  </si>
  <si>
    <t>Нуримет Экстра, КЭ (500 + 50 г/л)</t>
  </si>
  <si>
    <t>Ниссоран, СК (250 г/л)</t>
  </si>
  <si>
    <t>Ортус, СК (50 г/л)</t>
  </si>
  <si>
    <t>Хакафос 20-20-20</t>
  </si>
  <si>
    <t>Вива</t>
  </si>
  <si>
    <t>Активейв</t>
  </si>
  <si>
    <t>Свит</t>
  </si>
  <si>
    <t>Брексил Са</t>
  </si>
  <si>
    <t>Брексил Zn</t>
  </si>
  <si>
    <t>Брексил Fe</t>
  </si>
  <si>
    <t>Брексил Mg</t>
  </si>
  <si>
    <t>Брексил Mn</t>
  </si>
  <si>
    <t>Пиранья, КЭ (240 г/л)</t>
  </si>
  <si>
    <t>Террагард, СЭ (312,5 + 187,5 г/л)</t>
  </si>
  <si>
    <t>Фортуна Голд, ВДГ (400 + 40  г/кг)</t>
  </si>
  <si>
    <t>Фортуна Глобал, ВДГ (750 г/кг)</t>
  </si>
  <si>
    <t>Фортуна Экстра, ВДГ (640 + 40 г/кг)</t>
  </si>
  <si>
    <t>Ацифект, ВК (250 г/л)</t>
  </si>
  <si>
    <t>1,1-1,8</t>
  </si>
  <si>
    <t>Метомакс, КС (250 + 25 г/л)</t>
  </si>
  <si>
    <t>Имидалит, ТПС (500 + 50 г/л)</t>
  </si>
  <si>
    <t>0,1-8,0</t>
  </si>
  <si>
    <t>Атаброн, СК (107 г/л)</t>
  </si>
  <si>
    <t>Газель, РП (200 г/кг)</t>
  </si>
  <si>
    <t>0,08-0,15</t>
  </si>
  <si>
    <t>Гранулам, ВДГ (240 г/кг)</t>
  </si>
  <si>
    <t>Суми-альфа, КЭ (50 г/л)</t>
  </si>
  <si>
    <t>0,13-0,3</t>
  </si>
  <si>
    <t>Броадер, КЭ (150 + 150 г/л)</t>
  </si>
  <si>
    <t>Грануфло, ВДГ (800 г/кг)</t>
  </si>
  <si>
    <t>Купроксат, КС (345 г/л)</t>
  </si>
  <si>
    <t>4,5-6,0</t>
  </si>
  <si>
    <t>Манфил, СП (800 г/кг)</t>
  </si>
  <si>
    <t>Полар 50, ВГ (500 г/кг)</t>
  </si>
  <si>
    <t>Чемп, ВДГ (576 г/кг)</t>
  </si>
  <si>
    <t>Эликтис-Д, СК (180 +180 г/л)</t>
  </si>
  <si>
    <t>Миксанил, КС (50 + 375 г/л)</t>
  </si>
  <si>
    <t>1,8-2,2</t>
  </si>
  <si>
    <t>0,3-5,0</t>
  </si>
  <si>
    <t>Ретацел, ВК (750 г/л)</t>
  </si>
  <si>
    <t>Мидгард, КЭ (800 г/л)</t>
  </si>
  <si>
    <t>10-25 мл/100 л</t>
  </si>
  <si>
    <t>Спур, КЭ (220 г/л)</t>
  </si>
  <si>
    <t>Олемикс, КЭ (840 г/л)</t>
  </si>
  <si>
    <t>Агригейт</t>
  </si>
  <si>
    <t>Гринстим, СП  (970 г/кг)</t>
  </si>
  <si>
    <t>Латисс, КЭ (900 г/л)</t>
  </si>
  <si>
    <t>Текнет, ГД (300 г/л)</t>
  </si>
  <si>
    <t xml:space="preserve">Фом Файтер, Ж (150 г/л) </t>
  </si>
  <si>
    <t>0,01-0,045</t>
  </si>
  <si>
    <t>Команд, КЭ (490 г/л)</t>
  </si>
  <si>
    <t>Фенова Экстра, ВЭ (110 г/л)</t>
  </si>
  <si>
    <t>Вантекс, МКС (60 г/л)</t>
  </si>
  <si>
    <t>Сайрен, КЭ (480 г/л)</t>
  </si>
  <si>
    <t>0,25-2,0</t>
  </si>
  <si>
    <t>0,3-0,75</t>
  </si>
  <si>
    <t>Эминент, МЭ ( 125 г/л)</t>
  </si>
  <si>
    <t>Рейсер, КЭ</t>
  </si>
  <si>
    <t>Мерпан, СП (500 г/кг)</t>
  </si>
  <si>
    <t>Эмбрелия Экстра, СК (100 + 40 г/л)</t>
  </si>
  <si>
    <t>Бампер Супер, СК (400 + 90 г/л)</t>
  </si>
  <si>
    <t>Бегин Турбо, КС (250 + 250 г/л)</t>
  </si>
  <si>
    <t>Променад, КС (500 г/л)</t>
  </si>
  <si>
    <t>Альтаир, КЭ (100 г/л)</t>
  </si>
  <si>
    <t>Стрим, КЭ (960 г/л)</t>
  </si>
  <si>
    <t>Подмарин, КЭ (300 + 6,25 г/л)</t>
  </si>
  <si>
    <t>Пульс-Стар, ВР (120 г/л)</t>
  </si>
  <si>
    <t>0,25-0,35</t>
  </si>
  <si>
    <t>Факел Экстра, ВР (500 г/л)</t>
  </si>
  <si>
    <t>Витакс, КС (600 г/л)</t>
  </si>
  <si>
    <t>ДляСои, ВК (100 г/л)</t>
  </si>
  <si>
    <t>Делегат, СП (600 г/кг)</t>
  </si>
  <si>
    <t>Риманол, ВДГ (250 г/кг)</t>
  </si>
  <si>
    <t>Тезис, ВДГ (500 +250 г/кг)</t>
  </si>
  <si>
    <t>Флоракс, СЭ (550 + 7,4 г/л)</t>
  </si>
  <si>
    <t>0,4 -0,6</t>
  </si>
  <si>
    <t>Юнкер, КС (40 г/л)</t>
  </si>
  <si>
    <t>Кортева Агрисайенс</t>
  </si>
  <si>
    <t>Лонтрел -300, ВР (300 г/л)</t>
  </si>
  <si>
    <t>Зорвек Энкантия, СЭ (300 + 30 г/л)</t>
  </si>
  <si>
    <t>Аваксс, КЭ (250 + 80 г/л)</t>
  </si>
  <si>
    <t>Нематициды</t>
  </si>
  <si>
    <t>Видат 5 Г, Г (50 г/кг)</t>
  </si>
  <si>
    <t>20,0-80,0</t>
  </si>
  <si>
    <t>Стробитек Мульти, КС (125 +150 г/л)</t>
  </si>
  <si>
    <t>Видблок Плюс, МЭ (37,5 + 25 г/л)</t>
  </si>
  <si>
    <t>1,2-2,0</t>
  </si>
  <si>
    <t>Листего Про, ВР (50 г/л)</t>
  </si>
  <si>
    <t>Прима Форте, 195, СЭ (180 + 10 + 5 г/л)</t>
  </si>
  <si>
    <t>Делан Про, КС (125 г/л)</t>
  </si>
  <si>
    <t>Меис, КС (480 г/л)</t>
  </si>
  <si>
    <t>Патрон, ВДГ (500 +250 г/кг)</t>
  </si>
  <si>
    <t>Прокул, КЭ (720 г/л)</t>
  </si>
  <si>
    <t>Орбита, КЭ (25 г/л)</t>
  </si>
  <si>
    <t>0,075-0,35</t>
  </si>
  <si>
    <t>Орбита Люкс, КЭ (50 + 400 г/л)</t>
  </si>
  <si>
    <t>0,2-0,6</t>
  </si>
  <si>
    <t>Питомец, КС (150 + 150 г/л)</t>
  </si>
  <si>
    <t>0,2-0,32</t>
  </si>
  <si>
    <t>Крёз, КС (100  + 200 г/л)</t>
  </si>
  <si>
    <t>Кристалл, КС (160 +100 +60 г/л)</t>
  </si>
  <si>
    <t>Агропол Баланс</t>
  </si>
  <si>
    <t>Агропол ПенаСтоп</t>
  </si>
  <si>
    <t>Агропол Эмульс</t>
  </si>
  <si>
    <t>Алсион, ВДГ (750 г/кг)</t>
  </si>
  <si>
    <t>0,06-0,25</t>
  </si>
  <si>
    <t>Балерина Форте, СЭ (300 + 37,5 + 10 г/л)</t>
  </si>
  <si>
    <t>Квикстеп, МКЭ (130г/л+80 г/л)</t>
  </si>
  <si>
    <t>Когорта, ВГР (330 + 150 г/л)</t>
  </si>
  <si>
    <t>Лазурит Ультра, СК (600 г/л)</t>
  </si>
  <si>
    <t>0,3-1,6</t>
  </si>
  <si>
    <t>Морион, СК (500 + 100 г/л)</t>
  </si>
  <si>
    <t>Плектор, ВДГ (750 г/кг)</t>
  </si>
  <si>
    <t>0,015-0,05</t>
  </si>
  <si>
    <t>Трейсер, КЭ (480 г/л)</t>
  </si>
  <si>
    <t>Хакер 300, ВР (300 г/л)</t>
  </si>
  <si>
    <t>Балий, КСЭ (180 + 120 г/л)</t>
  </si>
  <si>
    <t>Идикум, СК (133 + 100 +6,7 г/л)</t>
  </si>
  <si>
    <t>3,5-4,0</t>
  </si>
  <si>
    <t>Виал Трио, ВСК (120 + 30 + 5 г/л)</t>
  </si>
  <si>
    <t>0,8-1,25</t>
  </si>
  <si>
    <t>Терция, СК (60 +20 +10 г/л)</t>
  </si>
  <si>
    <t>ХетТрик, СК (333 + 67 + 17 г/л)</t>
  </si>
  <si>
    <t>Грасс, КС (312,5 + 187,5 г/л)</t>
  </si>
  <si>
    <t>Диастар, ВР (480 г/л)</t>
  </si>
  <si>
    <t>Дива, КС (550 + 7,4 г/л)</t>
  </si>
  <si>
    <t>Солист, ВРК (100 г/л)</t>
  </si>
  <si>
    <t xml:space="preserve">0,5-0,8 </t>
  </si>
  <si>
    <t>Феноксоп 7,5 ЭМВ, 69 + 34,5 г/л)</t>
  </si>
  <si>
    <t>Феноксоп 100, КЭ (100 + 27 г/л)</t>
  </si>
  <si>
    <t>Эффект, КЭ (550 г/л)</t>
  </si>
  <si>
    <t>0,4-2,0</t>
  </si>
  <si>
    <t>Лидер, КЭ (112 + 71 + 91 г/л)</t>
  </si>
  <si>
    <t>Молния Дуо, КС (106 + 141 г/л)</t>
  </si>
  <si>
    <t>0,05-0,3</t>
  </si>
  <si>
    <t>ХОМ, СП (861 г/кг)</t>
  </si>
  <si>
    <t>2,4-3,2</t>
  </si>
  <si>
    <t>Ассолюта Прайм, МК (410 + 15 г/л)</t>
  </si>
  <si>
    <t>Бифор 22, КЭ (160 + 160 г/л)</t>
  </si>
  <si>
    <t>Бифор Прогресс, КЭ (71 + 91 + 112 г/л)</t>
  </si>
  <si>
    <t>Феразим Грин, КС (100 + 300 г/л)</t>
  </si>
  <si>
    <t>Хакер, ВРГ (750 г/кг)</t>
  </si>
  <si>
    <t>Тайра, КЭ (480 г/л)</t>
  </si>
  <si>
    <t>АгроМастер (20-5-20+ТЕ)</t>
  </si>
  <si>
    <t>АгроМастер (18-18-18+3+ТЕ)</t>
  </si>
  <si>
    <t>АгроМастер (9-0-46+ТЕ)</t>
  </si>
  <si>
    <t>Плантафид (0-25-50+ТЕ)</t>
  </si>
  <si>
    <t>Бенефит ПЗ</t>
  </si>
  <si>
    <t>Кальбит С</t>
  </si>
  <si>
    <t xml:space="preserve">Кендал </t>
  </si>
  <si>
    <t>AM EDTA Fe 13%</t>
  </si>
  <si>
    <t>Фитоверм 0,2%, КЭ</t>
  </si>
  <si>
    <t>БАИС</t>
  </si>
  <si>
    <t>Фитоверм 1,0%, КЭ</t>
  </si>
  <si>
    <t>Фитолавин, ВРК</t>
  </si>
  <si>
    <t>Фитоплазмин, ВРК</t>
  </si>
  <si>
    <t>Фармайод, 10%</t>
  </si>
  <si>
    <t>По запросу</t>
  </si>
  <si>
    <t>Меткий, МД (75 + 30 г/л)</t>
  </si>
  <si>
    <t>Нарвал, КС (40 г/л)</t>
  </si>
  <si>
    <t>ФлангАгро, КЭ (104 г/л)</t>
  </si>
  <si>
    <t>Индофил М-45, СП (800 г/кг)</t>
  </si>
  <si>
    <t>ДИ-68, КЭ (400 г/л)</t>
  </si>
  <si>
    <t>Патрий, КЭ (250 г/л)</t>
  </si>
  <si>
    <t>Кари-Макс Флюид, МД (300 г/л)</t>
  </si>
  <si>
    <t>Нерта, КС (500+100 г/л)</t>
  </si>
  <si>
    <t>Орлан, МК (250+63 г/л)</t>
  </si>
  <si>
    <t>0,8-1,6</t>
  </si>
  <si>
    <t>Сойл Флюид, КС (600 г/л)</t>
  </si>
  <si>
    <t>Суперкорн, МД (150+60+11,25 г/л)</t>
  </si>
  <si>
    <t>Койра, КС (250 г/л)</t>
  </si>
  <si>
    <t>Крестраж, КЭ (80+160 г/л)</t>
  </si>
  <si>
    <t>Ронилан, КС (150+125 г/л)</t>
  </si>
  <si>
    <t>0,75-1,3</t>
  </si>
  <si>
    <t>Фарго, КС (250+80 г/л)</t>
  </si>
  <si>
    <t>Боро-Н, Ж</t>
  </si>
  <si>
    <t>Панч, Ж</t>
  </si>
  <si>
    <t>Фертикс Марка А, ВР</t>
  </si>
  <si>
    <t>0,5-7,0</t>
  </si>
  <si>
    <t>Фертикс Марка Б, ВР</t>
  </si>
  <si>
    <t>Хайп, КС (20+60 г/л)</t>
  </si>
  <si>
    <t>Акрис, СЭ (280+250 г/л)</t>
  </si>
  <si>
    <t>Бандур, КС (600 г/л)</t>
  </si>
  <si>
    <t>Велосити Пауэр, ВДГ (22,5+11,3+135 г/кг)</t>
  </si>
  <si>
    <t>0,22-0,33</t>
  </si>
  <si>
    <t>Велосити Супер, КЭ (80+7,5+30 г/л)</t>
  </si>
  <si>
    <t>Каптора Плюс, ВРК (16,5+7,5 г/л)</t>
  </si>
  <si>
    <t>1,6-2,5</t>
  </si>
  <si>
    <t>Капрено, КС (345+68+134 г/л)</t>
  </si>
  <si>
    <t>Лаудис, ВДГ (200+100 г/кг)</t>
  </si>
  <si>
    <t>Лонган, ВР (300 г/л)</t>
  </si>
  <si>
    <t>Стеллар Плюс, ВРК (50+160 г/л)</t>
  </si>
  <si>
    <t>Топик, КЭ (80+20 г/л)</t>
  </si>
  <si>
    <t>Топшот 113, МД (100+13,33 г/л)</t>
  </si>
  <si>
    <t>Флекс, ВР (250 г/л)</t>
  </si>
  <si>
    <t>1,2-1,8</t>
  </si>
  <si>
    <t>Эвентус, МЭ (480+50 г/л)</t>
  </si>
  <si>
    <t>Аполло, КС (500 г/л)</t>
  </si>
  <si>
    <t>Лирум, СК (60+18 г/л)</t>
  </si>
  <si>
    <t>Проклэйм Фит, ВДГ (400+50 г/л)</t>
  </si>
  <si>
    <t>0,14-0,2</t>
  </si>
  <si>
    <t>Амистар Топ, СК (200+125 г/л)</t>
  </si>
  <si>
    <t>Антракол, ВДГ (700 г/кг)</t>
  </si>
  <si>
    <t>1,75-2,25</t>
  </si>
  <si>
    <t>Деларо, КС (150+175 г/л)</t>
  </si>
  <si>
    <t>Карамба Дуо, КЭ (80+130 г/л)</t>
  </si>
  <si>
    <t>Кариал Флекс, ВДГ (250+180 г/л)</t>
  </si>
  <si>
    <t>Пиктор, КС (200 + 200 г/л)</t>
  </si>
  <si>
    <t>Пиктор Актив, КС (250+150 г/л)</t>
  </si>
  <si>
    <t>Тилт Турбо, КЭ (450+125 г/л)</t>
  </si>
  <si>
    <t>Тельдор, ВДГ (500 г/кг)</t>
  </si>
  <si>
    <t>Флексити, КС (300 г/л)</t>
  </si>
  <si>
    <t>Апрон Голд, ВЭ (350 г/л)</t>
  </si>
  <si>
    <t>Атува (2 л Атува + 0,5 л Премакс) Комбипак</t>
  </si>
  <si>
    <t>2х4+2х1 л</t>
  </si>
  <si>
    <t>2,5 л/т</t>
  </si>
  <si>
    <t>Вайбранс Топ, КС (262,5+25+25 г/л)</t>
  </si>
  <si>
    <t>Вайбранс Трио, КС (25+25+10 г/л)</t>
  </si>
  <si>
    <t>Гаучо Эво, КС (175+100 г/л)</t>
  </si>
  <si>
    <t>Дэлит Про, КС (200 г/л)</t>
  </si>
  <si>
    <t>Кинто  Плюс, КС (33,3+33,3+33,3 г/л)</t>
  </si>
  <si>
    <t>1,2-1,3</t>
  </si>
  <si>
    <t>Колор Коут Красный</t>
  </si>
  <si>
    <t>Круйзер Макс (комбипак)</t>
  </si>
  <si>
    <t>2х5+1х5 л</t>
  </si>
  <si>
    <t>0,5-10,0</t>
  </si>
  <si>
    <t>Пенкоцеб, СП (800 г/кг)</t>
  </si>
  <si>
    <t>Морторат, Г (0,05 г/кг)</t>
  </si>
  <si>
    <t>Аппетайзер, ВР (9 + 6 + 3 г/л)</t>
  </si>
  <si>
    <t xml:space="preserve">БМ86 </t>
  </si>
  <si>
    <t>Шторм паста (0,05 г/кг)</t>
  </si>
  <si>
    <t>Шторм Ультра (0,05 г/кг)</t>
  </si>
  <si>
    <t>Шторм Ультра Секьюр (0,05 г/кг)</t>
  </si>
  <si>
    <t>Арго, МЭ (80+30+24 г/л)</t>
  </si>
  <si>
    <t>Щелково Агрохим</t>
  </si>
  <si>
    <t>Актион, КС (500 г/л)</t>
  </si>
  <si>
    <t>Ацетал Про, КЭ (720 г/л)</t>
  </si>
  <si>
    <t>Бенито, ККР (300 г/л)</t>
  </si>
  <si>
    <t>Бетарен Супер МД, МКЭ (21+63+126 г/л)</t>
  </si>
  <si>
    <t>0,9-3,6</t>
  </si>
  <si>
    <t>Бриг, КС (500 г/л)</t>
  </si>
  <si>
    <t>1,3-3,5</t>
  </si>
  <si>
    <t xml:space="preserve">Гейзер, ККР (300+45 г/л) </t>
  </si>
  <si>
    <t>Гермес, МД (50+38 г/л)</t>
  </si>
  <si>
    <t>Гранат, ВДГ (750 г/кг)</t>
  </si>
  <si>
    <t>Дамба, ВР (480 г/л)</t>
  </si>
  <si>
    <t>Дротик, ККР (400г/л)</t>
  </si>
  <si>
    <t>Зонтран, ККР (250 г/л)</t>
  </si>
  <si>
    <t>1,1-1,7</t>
  </si>
  <si>
    <t>Илион, МД (40+90 г/л)</t>
  </si>
  <si>
    <t>Кассиус, ВРП ( 250 г/кг)</t>
  </si>
  <si>
    <t xml:space="preserve">Кондор, ВДГ (500 г/кг) </t>
  </si>
  <si>
    <t>Кондор Форте, МД (120 г/л)</t>
  </si>
  <si>
    <t>Концепт, МД (38+12 г/л)</t>
  </si>
  <si>
    <t>Контакт, ВДГ (700 г/кг)</t>
  </si>
  <si>
    <t>Корнеги, СЭ (250+80+30 г/л)</t>
  </si>
  <si>
    <t>Купаж, ВДГ (750 г/кг)</t>
  </si>
  <si>
    <t>Линтаплант, ВК (500 г/л)</t>
  </si>
  <si>
    <t>Лорнет, ВР (300 г/л)</t>
  </si>
  <si>
    <t>Митрон, КС (700 г/л)</t>
  </si>
  <si>
    <t>Овсюген Экспресс, КЭ (140+35 г/л)</t>
  </si>
  <si>
    <t>Овсюген Супер, КЭ (140+47 г/л)</t>
  </si>
  <si>
    <t>Октава, МД (60+3,6 г/л)</t>
  </si>
  <si>
    <t>Пиксель, МД (90+24+18 г/л)</t>
  </si>
  <si>
    <t>Пинта, МД (50+36 г/л)</t>
  </si>
  <si>
    <t>Примадонна, СЭ (200+3,7 г/л)</t>
  </si>
  <si>
    <t>Примадонна Супер, ККР (200+5 г/л)</t>
  </si>
  <si>
    <t>Репер, ККР (100+15 г/л)</t>
  </si>
  <si>
    <t>0,7-0,8</t>
  </si>
  <si>
    <t>Санфло, ВДГ (750 г/кг)</t>
  </si>
  <si>
    <t>Спрут Экстра, ВР (540 г/л)</t>
  </si>
  <si>
    <t>Танто, ККР (320 г/л)</t>
  </si>
  <si>
    <t>Фенизан, ВР (360+22,2 г/л)</t>
  </si>
  <si>
    <t>Форвард, МКЭ (60 г/л)</t>
  </si>
  <si>
    <t>0,9-2,0</t>
  </si>
  <si>
    <t>Хилер, МКЭ (40 г/л)</t>
  </si>
  <si>
    <t>0,6-1,6</t>
  </si>
  <si>
    <t>Репер Трио, МД (267+80+17 г/л)</t>
  </si>
  <si>
    <t>Ристайл, МД (100+50 г/л)</t>
  </si>
  <si>
    <t>Унико, ККР (100+2,5 г/л)</t>
  </si>
  <si>
    <t xml:space="preserve">Цензор Макс, МКЭ (240 г/л) </t>
  </si>
  <si>
    <t>Шквал, ВК (250 г/л)</t>
  </si>
  <si>
    <t>Эстамп, КЭ (330 г/л)</t>
  </si>
  <si>
    <t>2,3-4,5</t>
  </si>
  <si>
    <t>Акардо, ККР (250 г/л)</t>
  </si>
  <si>
    <t>Беретта, МД (60+40+30 г/л)</t>
  </si>
  <si>
    <t>Диазинон Экспресс, ККР (600 г/л)</t>
  </si>
  <si>
    <t>Дифломайт, СК (200 г/л)</t>
  </si>
  <si>
    <t>0,3-0,48</t>
  </si>
  <si>
    <t>Имидор, ВРК (200 г/л)</t>
  </si>
  <si>
    <t>0,06-1,5</t>
  </si>
  <si>
    <t>Карачар, КЭ (50 г/л)</t>
  </si>
  <si>
    <t>0,1-0,48</t>
  </si>
  <si>
    <t>Кинфос, КЭ (300+40 г/л)</t>
  </si>
  <si>
    <t>Кинфос Нео, КЭ (300+40 г/л)</t>
  </si>
  <si>
    <t>0,08-0,12</t>
  </si>
  <si>
    <t>Мекар, МЭ (18 /л)</t>
  </si>
  <si>
    <t>Пирелли, КЭ (20+400 г/л)</t>
  </si>
  <si>
    <t>Тагор, КЭ (400 г/л)</t>
  </si>
  <si>
    <t>Твинго, КС (180+45 г/л)</t>
  </si>
  <si>
    <t>Твинго Евро, МД (180+45 г/л)</t>
  </si>
  <si>
    <t>0,75-1,2</t>
  </si>
  <si>
    <t>Тейя, КС (480 г/л)</t>
  </si>
  <si>
    <t>0,18-0,45</t>
  </si>
  <si>
    <t>Фаскорд, КЭ (100 г/л)</t>
  </si>
  <si>
    <t>0,07-0,25</t>
  </si>
  <si>
    <t>Эсперо, КС (200+120 г/л)</t>
  </si>
  <si>
    <t>Эсперо Евро, (60+100 г/л)</t>
  </si>
  <si>
    <t>0,2-0,5</t>
  </si>
  <si>
    <t>Юнона, МЭ (50 г/л)</t>
  </si>
  <si>
    <t>Азорро, ККР (300+100 г/л)</t>
  </si>
  <si>
    <t>Беназол, СП (500 г/кг)</t>
  </si>
  <si>
    <t>Винтаж, МЭ (65+25 г/л)</t>
  </si>
  <si>
    <t>Гренни, КС (350 г/л)</t>
  </si>
  <si>
    <t>1,0-1,4</t>
  </si>
  <si>
    <t>ЗИМ 500, КС (500 г/л)</t>
  </si>
  <si>
    <t>Индиго, КС (345 г/л)</t>
  </si>
  <si>
    <t>3,0-6,0</t>
  </si>
  <si>
    <t>Кагатник, ВРК (300 г/л)</t>
  </si>
  <si>
    <t>0,04-0,06</t>
  </si>
  <si>
    <t>Кантор, ККР (200 г/л)</t>
  </si>
  <si>
    <t>0,5-2,6</t>
  </si>
  <si>
    <t>Капелла, МЭ (30+120+60 г/л)</t>
  </si>
  <si>
    <t>Мистерия, МЭ (80+80+40 г/л)</t>
  </si>
  <si>
    <t>0,4-1,25</t>
  </si>
  <si>
    <t>Медея, МЭ (50+30 г/л)</t>
  </si>
  <si>
    <t>Метамил МЦ, ВДГ (640+80 г/кг)</t>
  </si>
  <si>
    <t>Сера 400, КС (400 г/л)</t>
  </si>
  <si>
    <t>8,0-16,0</t>
  </si>
  <si>
    <t>Титул Дуо, ККР (200+200 г/л)</t>
  </si>
  <si>
    <t>0,25-0,32</t>
  </si>
  <si>
    <t>Титул Трио, ККР (160+80+80 г/л)</t>
  </si>
  <si>
    <t>Титул 390, ККР (390 г/л)</t>
  </si>
  <si>
    <t>Триада, ККР (140+140+72 г/л)</t>
  </si>
  <si>
    <t>Ширма, КС (500 г/л)</t>
  </si>
  <si>
    <t>Эйс, ККР (160+80+40 г/л)</t>
  </si>
  <si>
    <t>Бенефис, МЭ (50+40+30 г/л)</t>
  </si>
  <si>
    <t>Бенефис Суприм, МЭ (50+20+30 г/л)</t>
  </si>
  <si>
    <t>Бомбарда, КС (90+130+60 г/л)</t>
  </si>
  <si>
    <t>Гераклион, КС (400+25+15 г/л)</t>
  </si>
  <si>
    <t>Депозит, МЭ (40+40+15 г/л)</t>
  </si>
  <si>
    <t>0,25-1,2</t>
  </si>
  <si>
    <t>Депозит Суприм, МЭ (40+40+15 г/л)</t>
  </si>
  <si>
    <t>Имидор Про, КС (200 г/л)</t>
  </si>
  <si>
    <t>0,75-1,25</t>
  </si>
  <si>
    <t>Поларис, МЭ (100+25+15 г/л)</t>
  </si>
  <si>
    <t>Протего Макс, МЭ (75+25+25 г/л)</t>
  </si>
  <si>
    <t>Скарлет, МЭ (100+60 г/л)</t>
  </si>
  <si>
    <t>Туарег, СМЭ (34+20+280 г/л)</t>
  </si>
  <si>
    <t>Харита, МЭ (600 г/л)</t>
  </si>
  <si>
    <t>03-0,6</t>
  </si>
  <si>
    <t>Дакфосал, ТАБ (560 г/кг)</t>
  </si>
  <si>
    <t>Гиббера, ВР (10 г/л)</t>
  </si>
  <si>
    <t>0,25-5,0</t>
  </si>
  <si>
    <t>Костандо, КЭ (250 г/л)</t>
  </si>
  <si>
    <t>Сальдо, ВР (20 г/л)</t>
  </si>
  <si>
    <t>ХЭФК, ВР (480 г/л)</t>
  </si>
  <si>
    <t>Изозин БФК, МК (2 г/л)</t>
  </si>
  <si>
    <t>Гоал 2Е, КЭ (240 г/л)</t>
  </si>
  <si>
    <t>0,5-1,1</t>
  </si>
  <si>
    <t>Кабуки, КЭ (26,5 г/л)</t>
  </si>
  <si>
    <t>Номини Суприм, СЭ (100+40 г/л)</t>
  </si>
  <si>
    <t>Сириус, СП (100 г/л)</t>
  </si>
  <si>
    <t>Фуджи 1, КЭ (416 г/л)</t>
  </si>
  <si>
    <t>0,2-7,0</t>
  </si>
  <si>
    <t>Проксима, КС (25+15+10 г/л)</t>
  </si>
  <si>
    <t>Глифот Супер, ВДГ (687 г/кг)</t>
  </si>
  <si>
    <t>Дикамерон, ВР (267+67 г/л)</t>
  </si>
  <si>
    <t>Сотейра, ВРК (33+15 г/л)</t>
  </si>
  <si>
    <t>ТриАгро, КС (100+120+40 г/л)</t>
  </si>
  <si>
    <t>Гарпун, КС (115+106 г/л)</t>
  </si>
  <si>
    <t>Аминка Трио, 300+51+8,25 г/л)</t>
  </si>
  <si>
    <t>Бетакем, КЭ (112+91+71 г/л)</t>
  </si>
  <si>
    <t>Генсек, ВГР (88,5+88,5+177 г/л)</t>
  </si>
  <si>
    <t>Десфен-80, КЭ (80+80 г/л)</t>
  </si>
  <si>
    <t>Диакем, ВР (344+120 г/л)</t>
  </si>
  <si>
    <t>0.5-1,5</t>
  </si>
  <si>
    <t>Дикамбел, ВР (480 г/л)</t>
  </si>
  <si>
    <t>Изобен, ВР (480 г/л)</t>
  </si>
  <si>
    <t>Тифенс Классик, ВДГ (187,5+187,5 г/кг)</t>
  </si>
  <si>
    <t>Профи Форте, КМЭ (300+200г/л)</t>
  </si>
  <si>
    <t>Триактив, КС (100 +120 + 40 г/л)</t>
  </si>
  <si>
    <t>Тарга Супер, КЭ (51,6 г/л)</t>
  </si>
  <si>
    <t>Тердок, КЭ (180+100 г/л)</t>
  </si>
  <si>
    <t xml:space="preserve">Каос ХТ </t>
  </si>
  <si>
    <t>Катон ХТ</t>
  </si>
  <si>
    <t>Магноцинк Плюс</t>
  </si>
  <si>
    <t>0,6-1,5</t>
  </si>
  <si>
    <t>Молиборо</t>
  </si>
  <si>
    <t>Нутримикс</t>
  </si>
  <si>
    <t>Фетринол Комби 2</t>
  </si>
  <si>
    <t>Фомесофт, КЭ (240 г/л)</t>
  </si>
  <si>
    <t>Тиабен Т, ТКС (80+80 г/л)</t>
  </si>
  <si>
    <t>Декабрист, ВР (480 г/л)</t>
  </si>
  <si>
    <t>Виконт, СП (640+80 г/кг)</t>
  </si>
  <si>
    <t>Ранголи-Курсор, КЭ (250 г/л)</t>
  </si>
  <si>
    <t>Тонгара, ВР (150 г/л)</t>
  </si>
  <si>
    <t>Тиматерр, КС (350 г/л)</t>
  </si>
  <si>
    <t>Бихард, СЭ (491,5+8,5 г/л)</t>
  </si>
  <si>
    <t>Аркан, ВДГ (250+150 г/кг)</t>
  </si>
  <si>
    <t>Дивайс Ультра, ВРК (33+15 г/л)</t>
  </si>
  <si>
    <t>Трисил, ВДГ (300+300+100 г/кг)</t>
  </si>
  <si>
    <t>Фоском, ТАБ 560 г/кг)</t>
  </si>
  <si>
    <t>Русинвест</t>
  </si>
  <si>
    <t>Катфос, ТАБ 560 г/кг)</t>
  </si>
  <si>
    <t>Магтоксин, ТАБ (660 г/кг)</t>
  </si>
  <si>
    <t>Бицепс 300, МКЭ (150 + 150 г/л)</t>
  </si>
  <si>
    <t>0,15-4,5</t>
  </si>
  <si>
    <t>НордСтрим, ВДГ (350+200+80 г/кг)</t>
  </si>
  <si>
    <t>0,05-0,075</t>
  </si>
  <si>
    <t>Мамба, КЭ (150 г/л)</t>
  </si>
  <si>
    <t>0,05-0,24</t>
  </si>
  <si>
    <t>МатринБио, ВР (5 г/л)</t>
  </si>
  <si>
    <t>Стилет, МД (100+40 г/л)</t>
  </si>
  <si>
    <t>0,2-0,55</t>
  </si>
  <si>
    <t>Геката, КМЭ (120+60 г/л)</t>
  </si>
  <si>
    <t>Интрада, СК (250 г/л)</t>
  </si>
  <si>
    <t>Клеймор, СК (200 г/л)</t>
  </si>
  <si>
    <t>Либертадор, СК (160 г/л)</t>
  </si>
  <si>
    <t>Приам, КЭ (250 г/л)</t>
  </si>
  <si>
    <t>0,6-2,1</t>
  </si>
  <si>
    <t>Тирада, СК (400+30 г/л)</t>
  </si>
  <si>
    <t>Террастар, ВДГ (750 г/кг)</t>
  </si>
  <si>
    <t>Лама, КЭ (69+75 г/л)</t>
  </si>
  <si>
    <t>Арабеск, СЭ (410+7,4 г/л)</t>
  </si>
  <si>
    <t>Ланкастер, КЭ (240 г/л)</t>
  </si>
  <si>
    <t>АгроМастер (19-6-6+ТЕ)</t>
  </si>
  <si>
    <t>Агромикс Т</t>
  </si>
  <si>
    <t>Аминофол Сu (Cu -6,4%)</t>
  </si>
  <si>
    <t>Моноаммоний фосфат</t>
  </si>
  <si>
    <t>Молибион</t>
  </si>
  <si>
    <t>Поли-Фид (19-19-19 + 1MgO  + Ме)</t>
  </si>
  <si>
    <t>Haifa Chemicals (Израиль)</t>
  </si>
  <si>
    <t>Поли-Фид (20-20-20 + Ме)</t>
  </si>
  <si>
    <t>Поли-Фид (12-43-12 + Ме)</t>
  </si>
  <si>
    <t>Поли-Фид (15-7-13 + Ме)</t>
  </si>
  <si>
    <t>Поли-Фид (15-15-30 + Ме)</t>
  </si>
  <si>
    <t>Поли-Фид (12-5-40 + Ме)</t>
  </si>
  <si>
    <t>Универсол Специальный 19.6.27+МЭ</t>
  </si>
  <si>
    <t>Универсол для мягкой воды 11.11.31+2MgO+ТЕ</t>
  </si>
  <si>
    <t>Ламадор Про, КС (20+100+60 г/л)</t>
  </si>
  <si>
    <t>Осмокот Про 18-9-10 + 2MgO+МЭ  8-9М</t>
  </si>
  <si>
    <t>Алгоритм, КЭ (480 г/л)</t>
  </si>
  <si>
    <t>Сальса Про, СП (750 г/кг)</t>
  </si>
  <si>
    <t>Ридомил Голд Р, ВДГ (142 + 20  г/кг)</t>
  </si>
  <si>
    <t>4,0-5,0</t>
  </si>
  <si>
    <t>Цериакс Плюс, КЭ (66,6+41,6 г/л)</t>
  </si>
  <si>
    <t>Элатус Эйс, КЭ (250 + 40 г/л)</t>
  </si>
  <si>
    <t>Флутеприд, ТС (400+30+50 г/л)</t>
  </si>
  <si>
    <t>Нексус, ВР (240 г/л)</t>
  </si>
  <si>
    <t>1,0-1,75</t>
  </si>
  <si>
    <t>Одиссей, ВГР (40 + 30 г/л)</t>
  </si>
  <si>
    <t>Блиц, ВРК (320 + 160 г/л)</t>
  </si>
  <si>
    <t>Мидас, СЭ (410 + 15 г/л)</t>
  </si>
  <si>
    <t>Мэр, КС (480 г/л)</t>
  </si>
  <si>
    <t>Декамерон, ВР (267 + 67 г/л)</t>
  </si>
  <si>
    <t>Антивылегач, ВР (675 г/л)</t>
  </si>
  <si>
    <t>Архитект, СЭ (150+100+25 г/л)</t>
  </si>
  <si>
    <t>Девайс Ультра, ВРК (33 + 15 г/л)</t>
  </si>
  <si>
    <t>Авантикс 100, КЭ (100 + 27 г/л)</t>
  </si>
  <si>
    <t>Галактион, КЭ (104 г/л)</t>
  </si>
  <si>
    <t>Глобал, ВР (40 г/л)</t>
  </si>
  <si>
    <t>Импульс, КС (480 г/л)</t>
  </si>
  <si>
    <t>0,1-0,12</t>
  </si>
  <si>
    <t>Корлеоне, КЭ (420+80 г/л)</t>
  </si>
  <si>
    <t>Макси Злак, КЭ (120 г/л)</t>
  </si>
  <si>
    <t>0,5-1,6</t>
  </si>
  <si>
    <t>Мариус, КС (700 г/л)</t>
  </si>
  <si>
    <t>Модерн, КЭ (412+80+8 г/л)</t>
  </si>
  <si>
    <t>Премьер 300, ВР (300 г/л)</t>
  </si>
  <si>
    <t>Префект, ВДГ (500 г/кг)</t>
  </si>
  <si>
    <t>0,01-0,03</t>
  </si>
  <si>
    <t>Спикер, КЭ (422+18 г/л)</t>
  </si>
  <si>
    <t>Оскар, КЭ (125 + 125 г/л)</t>
  </si>
  <si>
    <t>Новус-Ф, КС (250 +120 г/л)</t>
  </si>
  <si>
    <t>Терапевт Про, КС (125+125+80 г/л)</t>
  </si>
  <si>
    <t>Осмокот Топдресс 19-6-11+2MgO+0,5 Fe 5-6М</t>
  </si>
  <si>
    <t xml:space="preserve"> руб.  </t>
  </si>
  <si>
    <t xml:space="preserve">  Цена  за уп-ку,</t>
  </si>
  <si>
    <t>123060, г.Москва, ул.Маршала Рыбалко, д.2, корп.6, офис.505.</t>
  </si>
  <si>
    <t>Кентавр, ВДГ (700 г/кг)</t>
  </si>
  <si>
    <t>0,025-0,07</t>
  </si>
  <si>
    <t>Питон, КЭ (720 г/л)</t>
  </si>
  <si>
    <t>Фултайм, МД (75+37,5+17,5 г/л)</t>
  </si>
  <si>
    <t>Скарабей, СЭ (300+88 г/л)</t>
  </si>
  <si>
    <t>Скутум, СК (250 г/л)</t>
  </si>
  <si>
    <t>Танрек, ВРК (200 г/л)</t>
  </si>
  <si>
    <t>Инсайд, СК (200+200 г/л)</t>
  </si>
  <si>
    <t>Авантикс Турбо, МД (100 + 17,5 + 34 г/л)</t>
  </si>
  <si>
    <t>Акебоно, КЭ 825 г/л)</t>
  </si>
  <si>
    <t>1,3-1,8</t>
  </si>
  <si>
    <t>Властелин, ВК (500 г/л)</t>
  </si>
  <si>
    <t>Диома, ВРК (33+15 г/л)</t>
  </si>
  <si>
    <t>Каритори, ВДГ (850 г/кг)</t>
  </si>
  <si>
    <t>Легионер, КЭ (150 г/л)</t>
  </si>
  <si>
    <t>Полгар 7,5, КЭ (75+69 г/л)</t>
  </si>
  <si>
    <t>Тибор, КЭ (300+40 г/л)</t>
  </si>
  <si>
    <t>0,15-0,5</t>
  </si>
  <si>
    <t>Эпсилон, КЭ (250 г/л)</t>
  </si>
  <si>
    <t>Амалгерол Эссенс, Ж</t>
  </si>
  <si>
    <t>Биозуфр, ВР</t>
  </si>
  <si>
    <t>0,75-3,0</t>
  </si>
  <si>
    <t>Макс Райз, Ж</t>
  </si>
  <si>
    <t>0,1-3,0</t>
  </si>
  <si>
    <t>Сиаптон, Ж</t>
  </si>
  <si>
    <t>Фосфонин Фло, Ж</t>
  </si>
  <si>
    <t>Ирвин, СЭ (312,5+187,5 г/л)</t>
  </si>
  <si>
    <t>Момус, ВРК (500 г/л)</t>
  </si>
  <si>
    <t>0,7-1,5</t>
  </si>
  <si>
    <t>Хорс Д, КС (200+50 г/л))</t>
  </si>
  <si>
    <t>Декстер Турбо, СЭ (106+115+70 г/л)</t>
  </si>
  <si>
    <t>Батлер, КС (500 г/л)</t>
  </si>
  <si>
    <t>Нагайна, КС (30+40+390 г/л)</t>
  </si>
  <si>
    <t xml:space="preserve">0,9-1,0 </t>
  </si>
  <si>
    <t>Такер, КС (600 г/л)</t>
  </si>
  <si>
    <t>0,5-8,5</t>
  </si>
  <si>
    <t>Аксиал Кросс, КЭ (45+5+11,25 г/л)</t>
  </si>
  <si>
    <t>0,7-1,1</t>
  </si>
  <si>
    <t>ЮПЛ</t>
  </si>
  <si>
    <t>Милагро Плюс, МД (200+50 г/л)</t>
  </si>
  <si>
    <t>Калибр Дуо, ВДГ (250+500 г/кг)</t>
  </si>
  <si>
    <t>Корморан, КЭ (80+100 г/л)</t>
  </si>
  <si>
    <t>Эфория Топ, МКС (150+100+75 г/л)</t>
  </si>
  <si>
    <t>Кантик, КЭ (200+100+150 г/л)</t>
  </si>
  <si>
    <t>Миравис, СК (200 г/л)</t>
  </si>
  <si>
    <t>Миравис Нео, СЭ (125+100+75 г/л)</t>
  </si>
  <si>
    <t>0,35-1,0</t>
  </si>
  <si>
    <t>Серенада АСО, КС</t>
  </si>
  <si>
    <t>Скайвэй, КЭ (75+100+100 г/л)</t>
  </si>
  <si>
    <t>0,2-0,26</t>
  </si>
  <si>
    <t>Максим Форте Про, (Максим Форте + Инстиво)</t>
  </si>
  <si>
    <t>Максим Форте, КС (25+15+10 г/л)</t>
  </si>
  <si>
    <t>Грант, ВРК (33+15 г/л)</t>
  </si>
  <si>
    <t>Пульмакс, ВРК (120 г/л)</t>
  </si>
  <si>
    <t>Альтазол Форте, КЭ (300+200 г/л)</t>
  </si>
  <si>
    <t>Злакобой, КЭ (240 г/л)</t>
  </si>
  <si>
    <t>Тигрис, ВР (480 г/л)</t>
  </si>
  <si>
    <t>Ранголи-Норил, КЭ (500+50 г/л)</t>
  </si>
  <si>
    <t>Конвент, КС (120+70 г/л)</t>
  </si>
  <si>
    <t>0,3-1,2</t>
  </si>
  <si>
    <t>Новацет, КЭ (100+80 г/л)</t>
  </si>
  <si>
    <t>Фендрик, КС (400+100 г/л)</t>
  </si>
  <si>
    <t>Тридин, КС (250+80+40 г/л)</t>
  </si>
  <si>
    <t>Кайман Форте, ВДГ (687 г/кг)</t>
  </si>
  <si>
    <t>Локустин, КС (125+110 г/л)</t>
  </si>
  <si>
    <t>ДВД Шанс, КС (30+6,3 г/л)</t>
  </si>
  <si>
    <t>0.75-1,5</t>
  </si>
  <si>
    <t>Имидашанс, КС (600 г/л)</t>
  </si>
  <si>
    <t>Шанс Групп</t>
  </si>
  <si>
    <t>Кругозор, КС (600 г/л)</t>
  </si>
  <si>
    <t>0,3-6,0</t>
  </si>
  <si>
    <t>Тирам, ВСК (400 г/л)</t>
  </si>
  <si>
    <t>3,0-8,0</t>
  </si>
  <si>
    <t>Шансил Трио, КС 60+60+60 г/л)</t>
  </si>
  <si>
    <t>Шансил Ультра, КС (120 г/л)</t>
  </si>
  <si>
    <t>Шансометокс Трио, КС (262,5+25+25 г/л)</t>
  </si>
  <si>
    <t>Агрошанс, ВК (500 г/л)</t>
  </si>
  <si>
    <t>Босфор, КЭ (240 г/л)</t>
  </si>
  <si>
    <t>Галошанс, КЭ (104 г/л)</t>
  </si>
  <si>
    <t>Глифошанс Супер, ВР (540 г/л)</t>
  </si>
  <si>
    <t>Дибазон, ВРК (320+160 г/л)</t>
  </si>
  <si>
    <t>Еврошанс, ВРК (33+15 г/л)</t>
  </si>
  <si>
    <t>Еврошанс Плюс, ВРК (16,5 + 7,5 г/л)</t>
  </si>
  <si>
    <t>Зенкошанс, КС (600 г/л)</t>
  </si>
  <si>
    <t>Имазошанс, ВР (40 г/л)</t>
  </si>
  <si>
    <t>Клетошанс, КЭ (240 г/л)</t>
  </si>
  <si>
    <t>Лерашанс, ВР (267+67 г/л)</t>
  </si>
  <si>
    <t>Наношанс, ВР (480 г/л)</t>
  </si>
  <si>
    <t>Феникс, КЭ (80+20 г/л)</t>
  </si>
  <si>
    <t>Шанс ДКБ, ВР (480 г/л)</t>
  </si>
  <si>
    <t>Шансомитрон, КС (700 г/л)</t>
  </si>
  <si>
    <t>Шансстар Плюс, ВДГ (500+104 г/кг)</t>
  </si>
  <si>
    <t>Шансти, ВДГ (750 г/кг)</t>
  </si>
  <si>
    <t>Шанстрел 300, ВР (300 г/л)</t>
  </si>
  <si>
    <t>Шансюген, ВЭ (69+34,5 г/л)</t>
  </si>
  <si>
    <t>Шантус, ВДГ (250 г/кг)</t>
  </si>
  <si>
    <t>Эллада, ВДГ (391+261 г/кг)</t>
  </si>
  <si>
    <t>Дишанс, КЭ (400 г/л)</t>
  </si>
  <si>
    <t>Имидашанс, ВРК (200 г/л)</t>
  </si>
  <si>
    <t>Имидашанс Плюс, СК (150+50 г/л)</t>
  </si>
  <si>
    <t>0.08-0,3</t>
  </si>
  <si>
    <t>Калина, КС (480 г/л)</t>
  </si>
  <si>
    <t>0,3-0,45</t>
  </si>
  <si>
    <t>Сектор, КЭ (500+50 г/л)</t>
  </si>
  <si>
    <t>Шансилин, ВДГ (800 г/кг)</t>
  </si>
  <si>
    <t>Шанситек, КЭ (18 г/л)</t>
  </si>
  <si>
    <t>Знаток, ВДГ (500 г/кг)</t>
  </si>
  <si>
    <t>Меташанс, СП (640+80 г/кг)</t>
  </si>
  <si>
    <t>Полидок, ВДГ (700 г/кг)</t>
  </si>
  <si>
    <t>Пропишанс, КЭ (250 г/л)</t>
  </si>
  <si>
    <t>Пропишанс Супер, 250+80 г/л)</t>
  </si>
  <si>
    <t>Пропишанс Универсал, КМЭ</t>
  </si>
  <si>
    <t>Скорошанс, КЭ (250 г/л)</t>
  </si>
  <si>
    <t>Стробишанс Про, СК (200+80 г/л)</t>
  </si>
  <si>
    <t>Таношанс, ВДГ (250+250 г/кг)</t>
  </si>
  <si>
    <t>Хорист, ВДГ (750 г/кг)</t>
  </si>
  <si>
    <t>Канон, КЭ (104 г/л)</t>
  </si>
  <si>
    <t>Кирово-Чепецкая ХК</t>
  </si>
  <si>
    <t>Монолит, ВДГ (750 г/кг)</t>
  </si>
  <si>
    <t>Гарнизон, ВР (480 г/л)</t>
  </si>
  <si>
    <t>Мегалит, ВР (267+67 г/л)</t>
  </si>
  <si>
    <t>Илот, ВР (40 г/л)</t>
  </si>
  <si>
    <t>Мантра, ВРК (33+15 г/л)</t>
  </si>
  <si>
    <t>Цицерон, ВДГ (250 г/кг)</t>
  </si>
  <si>
    <t>Р-Метамитрон, КС (700 г/л)</t>
  </si>
  <si>
    <t>Восторг, КС (140+100 г/л)</t>
  </si>
  <si>
    <t>Стрит, КС (600 г/л)</t>
  </si>
  <si>
    <t>Кэнсел, КС (250 г/л)</t>
  </si>
  <si>
    <t>Виталон, КС (400+14 г/л)</t>
  </si>
  <si>
    <t>Грандсил Ультра, КС (75+45+20 г/л)</t>
  </si>
  <si>
    <t>Пионер, КС (25+25 г/л)</t>
  </si>
  <si>
    <t>Агент, ВДГ (200 г/кг)</t>
  </si>
  <si>
    <t>Фумишанс, ТАБ (560 г/кг)</t>
  </si>
  <si>
    <t>Разер</t>
  </si>
  <si>
    <t>Фосгроу К</t>
  </si>
  <si>
    <t>Филл Макс</t>
  </si>
  <si>
    <t>Циркон</t>
  </si>
  <si>
    <t>НЭСТ-М</t>
  </si>
  <si>
    <t>Эпин-Экстра</t>
  </si>
  <si>
    <t>Домоцвет</t>
  </si>
  <si>
    <t>Феровит</t>
  </si>
  <si>
    <t>Силиплант Универсальный</t>
  </si>
  <si>
    <t>Культимар</t>
  </si>
  <si>
    <t>Cultifort (Испания)</t>
  </si>
  <si>
    <t>Культфорт АМ</t>
  </si>
  <si>
    <t>Культфорт К</t>
  </si>
  <si>
    <t>Култифорт Райз</t>
  </si>
  <si>
    <t>Фертраз Фрут</t>
  </si>
  <si>
    <t>Ферколор</t>
  </si>
  <si>
    <t>Фолитон</t>
  </si>
  <si>
    <t>Фоликвино</t>
  </si>
  <si>
    <t>Амакол</t>
  </si>
  <si>
    <t>Аминофорт</t>
  </si>
  <si>
    <t>Аминоплекс-Са</t>
  </si>
  <si>
    <t>Оксифорт</t>
  </si>
  <si>
    <t>БВЦ 2021</t>
  </si>
  <si>
    <t>Аминокат 10%</t>
  </si>
  <si>
    <t>Аминокат 30%</t>
  </si>
  <si>
    <t>Atlantica (Испания)</t>
  </si>
  <si>
    <t>Атланте</t>
  </si>
  <si>
    <t>Атланте Плюс</t>
  </si>
  <si>
    <t xml:space="preserve">Келик-В </t>
  </si>
  <si>
    <t>Келик-Mg</t>
  </si>
  <si>
    <t>Келик-Са</t>
  </si>
  <si>
    <t>Келик Са+В</t>
  </si>
  <si>
    <t>Келик Микс</t>
  </si>
  <si>
    <t>Солюкат Плюс</t>
  </si>
  <si>
    <t>Солюкат Дрин</t>
  </si>
  <si>
    <t>Райкат старт</t>
  </si>
  <si>
    <t>Райкат развитие</t>
  </si>
  <si>
    <t>Райкат финал</t>
  </si>
  <si>
    <t>Райкат СоМо</t>
  </si>
  <si>
    <t>Атланте К</t>
  </si>
  <si>
    <t>Келик-K-Si</t>
  </si>
  <si>
    <t>Келик-К</t>
  </si>
  <si>
    <t>Келик-Mn</t>
  </si>
  <si>
    <t>Келик-Zn</t>
  </si>
  <si>
    <t>Келик-Мо</t>
  </si>
  <si>
    <t>Келкат В</t>
  </si>
  <si>
    <t>Келкат Микс + Са</t>
  </si>
  <si>
    <t>Келкат Mn</t>
  </si>
  <si>
    <t>Разормин</t>
  </si>
  <si>
    <t>Флорон</t>
  </si>
  <si>
    <t>Профи-Фан</t>
  </si>
  <si>
    <t>Торнадо 500, ВР (500 г/л)</t>
  </si>
  <si>
    <t>Осмокот Про 19-9-10 + 2MgO+МЭ  3-4М</t>
  </si>
  <si>
    <t>Осмокот Про 19-9-10 + 2MgO+МЭ  5-6М</t>
  </si>
  <si>
    <t>Голтикс Голд, КС (700 г/л)</t>
  </si>
  <si>
    <t>Вайбранс Голд, КС (50 + 37,5 + 25 г/л)</t>
  </si>
  <si>
    <t>Квантис</t>
  </si>
  <si>
    <t>1,0-1,3</t>
  </si>
  <si>
    <t>ФлагАгро, ТАБ (560 г/кг)</t>
  </si>
  <si>
    <t>0,6-4,0</t>
  </si>
  <si>
    <t>8,0-12,0</t>
  </si>
  <si>
    <t>3,5-4,5</t>
  </si>
  <si>
    <t>Цукрон+, ВР (300 г/л)</t>
  </si>
  <si>
    <t>Вендетта, КС (150 г/л)</t>
  </si>
  <si>
    <t>Консенто, КС (375  + 75 г/л)</t>
  </si>
  <si>
    <t>Фумихелп, ТАБ (560 г/кг)</t>
  </si>
  <si>
    <t>Теспинан, КЭ (50+12,5 г/л)</t>
  </si>
  <si>
    <t>Промэкс, КЭ (125 + 50 г/л)</t>
  </si>
  <si>
    <t>Синтрон, КЭ (90 + 120 г/л)</t>
  </si>
  <si>
    <t>Строби, ВДГ (500 г/кг)</t>
  </si>
  <si>
    <t>Эммер, ВК (375 + 50 г/л)</t>
  </si>
  <si>
    <t>Протект Комби, СЭ (37.5 + 55 +48 +10  г/л)</t>
  </si>
  <si>
    <t>Готика, КС (106 + 141 г/л)</t>
  </si>
  <si>
    <t>Виртуоз, КЭ (250 + 80 г/л)</t>
  </si>
  <si>
    <t>Домарк, МЭ (125 г/л)</t>
  </si>
  <si>
    <t>Милдикат, КС (25 г/л)</t>
  </si>
  <si>
    <t>Флосул, СК (800 г/кг)</t>
  </si>
  <si>
    <t>5,0-8,0</t>
  </si>
  <si>
    <t>Аризон, МД (75+30+3,5 г/л)</t>
  </si>
  <si>
    <t>Видлер, КЭ (50+12,5 г/л)</t>
  </si>
  <si>
    <t>Граунд 540, ВР (540 г/л)</t>
  </si>
  <si>
    <t>Тебалин, ТКС (100 + 60 г/л)</t>
  </si>
  <si>
    <t>НВ-101</t>
  </si>
  <si>
    <t>Япония</t>
  </si>
  <si>
    <t>Арго Прим, МЭ (720 г/л)</t>
  </si>
  <si>
    <t>Баллиста, МД (30+90+12+17 г/л)</t>
  </si>
  <si>
    <t>Бетарен 22, МКЭ (110+110 г/л)</t>
  </si>
  <si>
    <t>Бетарен Экспресс АМ, КЭ</t>
  </si>
  <si>
    <t>Версия, МД ( 370+185 г/л)</t>
  </si>
  <si>
    <t>Галс, КЭ (480 г/л)</t>
  </si>
  <si>
    <t>Гермес Форте, МД (30+20+12 г/л)</t>
  </si>
  <si>
    <t>Зингер, СП (600 г/кг)</t>
  </si>
  <si>
    <t>0,007-0,01</t>
  </si>
  <si>
    <t>Фемида, МД (320+4,2 г/л)</t>
  </si>
  <si>
    <t>Апекс, МКЭ (100 г/л)</t>
  </si>
  <si>
    <t>0,2-0,8</t>
  </si>
  <si>
    <t>Медоуз, МД (200 г/л)</t>
  </si>
  <si>
    <t>Инсигния, МД (150+140 г/л)</t>
  </si>
  <si>
    <t>Каперанг, КС (500 г/л)</t>
  </si>
  <si>
    <t>4,0-6,0</t>
  </si>
  <si>
    <t>Катрекс, КС (400 г/л)</t>
  </si>
  <si>
    <t>Мессер, МЭ (210+25 г/л)</t>
  </si>
  <si>
    <t>Поларис Кватро, СМЭ (150+100+20+15 г/л)</t>
  </si>
  <si>
    <t>Ассистент, Ж</t>
  </si>
  <si>
    <t>Фолирус-Бор</t>
  </si>
  <si>
    <t>Фолирус-Кальций-Магний СОЛЯРИС</t>
  </si>
  <si>
    <t>Фолирус-Комплекс</t>
  </si>
  <si>
    <t>Фолирус -Марганец</t>
  </si>
  <si>
    <t>Фолирус -Медь</t>
  </si>
  <si>
    <t>Фолирус-Сера</t>
  </si>
  <si>
    <t>Фолирус-Цинк</t>
  </si>
  <si>
    <t>Фолирус Актив</t>
  </si>
  <si>
    <t>Фолирус Комби</t>
  </si>
  <si>
    <t>Фолирус Макси</t>
  </si>
  <si>
    <t>Фолирус Микс</t>
  </si>
  <si>
    <t>Фолирус Премиум</t>
  </si>
  <si>
    <t>Фолирус Старт</t>
  </si>
  <si>
    <t>Фолирус Стимул</t>
  </si>
  <si>
    <t>Фолирус Супер</t>
  </si>
  <si>
    <t>Фолирус Форте</t>
  </si>
  <si>
    <t>Фолирус Лиственное Рассадное</t>
  </si>
  <si>
    <t>Фолирус Лиственное Дуо</t>
  </si>
  <si>
    <t>Фолирус Эликсир Сад</t>
  </si>
  <si>
    <t>Фолирус Эликсир Виноград</t>
  </si>
  <si>
    <t>Фолирус Эликсир Мультимикс</t>
  </si>
  <si>
    <t>Фолирус Гуф Овощные</t>
  </si>
  <si>
    <t>Фолирус Гуф Плодовые</t>
  </si>
  <si>
    <t>Фолтрус Гуф Ягодные</t>
  </si>
  <si>
    <t>Фолтирус Экстра</t>
  </si>
  <si>
    <t>Спринталга</t>
  </si>
  <si>
    <t>Филлотон</t>
  </si>
  <si>
    <t>Сивег</t>
  </si>
  <si>
    <t>Бомбардир Протеин, Ж</t>
  </si>
  <si>
    <t>Боромин Гель</t>
  </si>
  <si>
    <t>Лигоплекс Са</t>
  </si>
  <si>
    <t>Лигоплекс Mg</t>
  </si>
  <si>
    <t>Фульфумин</t>
  </si>
  <si>
    <t>Локер</t>
  </si>
  <si>
    <t>Фолицист</t>
  </si>
  <si>
    <t>Крис</t>
  </si>
  <si>
    <t>Санред</t>
  </si>
  <si>
    <t>Го Дрип Микро</t>
  </si>
  <si>
    <t>Го Дрип Макс</t>
  </si>
  <si>
    <t>Го Дрип</t>
  </si>
  <si>
    <t>Грин-Го (18-18-18 +1,3 MgO +10,55)</t>
  </si>
  <si>
    <t>Грин-Го (6-48-18 + 5 S)</t>
  </si>
  <si>
    <t>Грин-Го (8-16-24 + 10Са)</t>
  </si>
  <si>
    <t>Грин-Го (8-16-40)</t>
  </si>
  <si>
    <t>Biolchim (Италия)</t>
  </si>
  <si>
    <t>Фортиссимо, МД (200+10+5 г/л)</t>
  </si>
  <si>
    <t>Протеже, КЭ (90+60+40 г\л)</t>
  </si>
  <si>
    <t>Горизонт, КЭ (91+71+112 г/л)</t>
  </si>
  <si>
    <t>Куррито, КС (141+106 г/л)</t>
  </si>
  <si>
    <t>Униборум</t>
  </si>
  <si>
    <t>Агро-Альянс</t>
  </si>
  <si>
    <t>Униклей Органик (для овощных, плодовоягодных)</t>
  </si>
  <si>
    <t>Униклей (для зерновых, зернобобовых и технических)</t>
  </si>
  <si>
    <t>Униклей Органик (для рапса)</t>
  </si>
  <si>
    <t>Тигран Экстра, КЭ (90 + 45 +34 г/л)</t>
  </si>
  <si>
    <t>Синбетан 22, КС (160 + 160 г/л)</t>
  </si>
  <si>
    <t>Синбетан Эксперт ОФ, КЭ (71+91+112 г/л)</t>
  </si>
  <si>
    <t>Десперадо, КС (480 г/л)</t>
  </si>
  <si>
    <t>Камелин, КЭ (480 г/л)</t>
  </si>
  <si>
    <t>Лайфлайн, ВР (280 г/л)</t>
  </si>
  <si>
    <t>Метафол, СК (700 г/л)</t>
  </si>
  <si>
    <t>Центурион Профи, КЭ (360 г/л)</t>
  </si>
  <si>
    <t>Эверест, ВДГ (700 г/кг)</t>
  </si>
  <si>
    <t>0,042-0,07</t>
  </si>
  <si>
    <t>Форсаж, Р</t>
  </si>
  <si>
    <t>0,015-0,18</t>
  </si>
  <si>
    <t>Ревиона, КС (75 г/л)</t>
  </si>
  <si>
    <t>1,1-2,0</t>
  </si>
  <si>
    <t>Актуаль, ВР (480 г/л)</t>
  </si>
  <si>
    <t>Команч, КЭ (480 г/л)</t>
  </si>
  <si>
    <t>Мегаполис, ВР (150 г/л)</t>
  </si>
  <si>
    <t>Манифест, ВДГ (640 + 40 г/кг)</t>
  </si>
  <si>
    <t>Темифлю, КС (280 + 32,3 + 8 г/л)</t>
  </si>
  <si>
    <t>Тридим, КС (250 + 80 + 40 г/л)</t>
  </si>
  <si>
    <t>Агротандем</t>
  </si>
  <si>
    <t>ЦитоАмин (аминокислоты 61 %)</t>
  </si>
  <si>
    <t>Фитоспорин-АС, Ж</t>
  </si>
  <si>
    <t>БашИнком</t>
  </si>
  <si>
    <t>Аксакал, КЭ (45 + 11,25 г/л)</t>
  </si>
  <si>
    <t>Аксакал Плюс, КЭ (50 + 6,25 + 12,5 г/л)</t>
  </si>
  <si>
    <t>ГлиБест Гранд, ВДГ (687 г/кг)</t>
  </si>
  <si>
    <t>Корнкордия, МД (75 + 37,5 + 90 г/л)</t>
  </si>
  <si>
    <t>Лабрадор, КЭ (720 г/л)</t>
  </si>
  <si>
    <t>Профи, КЭ (250 г/л)</t>
  </si>
  <si>
    <t>Фамокс. ВДГ (250 + 250 г/кг)</t>
  </si>
  <si>
    <t>Клотиамет Энерджи, КС (235,5 + 235,5 г/л)</t>
  </si>
  <si>
    <t>Хайджек, КС (60 + 60 + 375 г/л)</t>
  </si>
  <si>
    <t>Дедмайс, ГР (2,5 г/л)</t>
  </si>
  <si>
    <t>Фумфайтер, ТАБ (560 г/кг)</t>
  </si>
  <si>
    <t>Агролиф Пауэр 12-52-5 + ТЕ</t>
  </si>
  <si>
    <t>Агролиф Пауэр 20-20-20 + ТЕ</t>
  </si>
  <si>
    <t>Агролиф Пауэр 15-10-31 + ТЕ</t>
  </si>
  <si>
    <t>Агролиф Пауэр 31-11-11 + ТЕ</t>
  </si>
  <si>
    <t>Агролиф Пауэр 12-5-19 +9СаО+ 2,5MgO + ТЕ</t>
  </si>
  <si>
    <t>Агролиф Пауэр 12-5-19 + 16MgO + 325O3 + ТЕ</t>
  </si>
  <si>
    <t xml:space="preserve">                  Прайс-лист на средства защиты растений 2024 г.</t>
  </si>
  <si>
    <t>Виташанс, ВДГ (800 г/кг)</t>
  </si>
  <si>
    <t>Делатон, ВГ (700 г/кг)</t>
  </si>
  <si>
    <t>Зимошанс, КС (500 г/л)</t>
  </si>
  <si>
    <t>Фея, КЭ (125 +125 г/л)</t>
  </si>
  <si>
    <t>0.6-1,0</t>
  </si>
  <si>
    <t>Шансил. КЭ (250 г/л)</t>
  </si>
  <si>
    <t>Дикошанс, ВР (150 г/л)</t>
  </si>
  <si>
    <t>Готланд, ВР (240 г/л)</t>
  </si>
  <si>
    <t>0,7-1,8</t>
  </si>
  <si>
    <t>Новинс, КС (480 г/л)</t>
  </si>
  <si>
    <t>Аякс, КС (200 + 125 г/л)</t>
  </si>
  <si>
    <t>Дуэлянт, КЭ (250 + 250 г/л)</t>
  </si>
  <si>
    <t>Копфорс Экстра, ВДГ (461 + 60 г/л)</t>
  </si>
  <si>
    <t>Процессор, КС (400 + 50 г/л)</t>
  </si>
  <si>
    <t>март, 2024 г.</t>
  </si>
  <si>
    <t>Душанс, КЭ (960 г/л)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</si>
</sst>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8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Arial Cyr"/>
      <charset val="204"/>
    </font>
    <font>
      <i/>
      <sz val="10"/>
      <name val="Arial Cyr"/>
      <family val="2"/>
      <charset val="204"/>
    </font>
    <font>
      <b/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Arial Cyr"/>
      <charset val="204"/>
    </font>
    <font>
      <sz val="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03">
    <xf numFmtId="0" fontId="0" fillId="0" borderId="0" xfId="0"/>
    <xf numFmtId="0" fontId="32" fillId="24" borderId="11" xfId="0" applyFont="1" applyFill="1" applyBorder="1" applyAlignment="1">
      <alignment horizontal="left"/>
    </xf>
    <xf numFmtId="0" fontId="32" fillId="24" borderId="11" xfId="0" applyFont="1" applyFill="1" applyBorder="1" applyAlignment="1">
      <alignment horizontal="center"/>
    </xf>
    <xf numFmtId="165" fontId="32" fillId="24" borderId="11" xfId="0" applyNumberFormat="1" applyFont="1" applyFill="1" applyBorder="1" applyAlignment="1">
      <alignment horizontal="center"/>
    </xf>
    <xf numFmtId="0" fontId="33" fillId="24" borderId="0" xfId="0" applyFont="1" applyFill="1"/>
    <xf numFmtId="1" fontId="33" fillId="24" borderId="0" xfId="0" applyNumberFormat="1" applyFont="1" applyFill="1"/>
    <xf numFmtId="0" fontId="32" fillId="24" borderId="0" xfId="0" applyFont="1" applyFill="1"/>
    <xf numFmtId="1" fontId="32" fillId="24" borderId="0" xfId="0" applyNumberFormat="1" applyFont="1" applyFill="1"/>
    <xf numFmtId="0" fontId="32" fillId="24" borderId="13" xfId="0" applyFont="1" applyFill="1" applyBorder="1"/>
    <xf numFmtId="0" fontId="32" fillId="24" borderId="11" xfId="0" applyFont="1" applyFill="1" applyBorder="1"/>
    <xf numFmtId="0" fontId="32" fillId="24" borderId="12" xfId="0" applyFont="1" applyFill="1" applyBorder="1"/>
    <xf numFmtId="0" fontId="18" fillId="24" borderId="0" xfId="0" applyFont="1" applyFill="1"/>
    <xf numFmtId="0" fontId="25" fillId="24" borderId="0" xfId="0" applyFont="1" applyFill="1" applyAlignment="1">
      <alignment horizontal="left"/>
    </xf>
    <xf numFmtId="0" fontId="26" fillId="24" borderId="15" xfId="0" applyFont="1" applyFill="1" applyBorder="1" applyAlignment="1">
      <alignment horizontal="center"/>
    </xf>
    <xf numFmtId="0" fontId="26" fillId="24" borderId="16" xfId="0" applyFont="1" applyFill="1" applyBorder="1" applyAlignment="1">
      <alignment horizontal="center"/>
    </xf>
    <xf numFmtId="0" fontId="32" fillId="24" borderId="13" xfId="0" applyFont="1" applyFill="1" applyBorder="1" applyAlignment="1">
      <alignment horizontal="left"/>
    </xf>
    <xf numFmtId="0" fontId="32" fillId="24" borderId="13" xfId="0" applyFont="1" applyFill="1" applyBorder="1" applyAlignment="1">
      <alignment wrapText="1"/>
    </xf>
    <xf numFmtId="0" fontId="32" fillId="24" borderId="11" xfId="0" applyFont="1" applyFill="1" applyBorder="1" applyAlignment="1">
      <alignment wrapText="1"/>
    </xf>
    <xf numFmtId="0" fontId="32" fillId="24" borderId="18" xfId="0" applyFont="1" applyFill="1" applyBorder="1" applyAlignment="1">
      <alignment wrapText="1"/>
    </xf>
    <xf numFmtId="0" fontId="20" fillId="24" borderId="0" xfId="0" applyFont="1" applyFill="1" applyAlignment="1">
      <alignment horizontal="left"/>
    </xf>
    <xf numFmtId="0" fontId="20" fillId="24" borderId="0" xfId="0" applyFont="1" applyFill="1"/>
    <xf numFmtId="0" fontId="0" fillId="24" borderId="0" xfId="0" applyFill="1"/>
    <xf numFmtId="0" fontId="32" fillId="24" borderId="0" xfId="0" applyFont="1" applyFill="1" applyAlignment="1">
      <alignment horizontal="left"/>
    </xf>
    <xf numFmtId="0" fontId="32" fillId="24" borderId="13" xfId="0" applyFont="1" applyFill="1" applyBorder="1" applyAlignment="1">
      <alignment horizontal="center"/>
    </xf>
    <xf numFmtId="0" fontId="32" fillId="24" borderId="12" xfId="0" applyFont="1" applyFill="1" applyBorder="1" applyAlignment="1">
      <alignment horizontal="center"/>
    </xf>
    <xf numFmtId="2" fontId="32" fillId="24" borderId="11" xfId="0" applyNumberFormat="1" applyFont="1" applyFill="1" applyBorder="1" applyAlignment="1">
      <alignment horizontal="center"/>
    </xf>
    <xf numFmtId="165" fontId="32" fillId="24" borderId="14" xfId="0" applyNumberFormat="1" applyFont="1" applyFill="1" applyBorder="1" applyAlignment="1">
      <alignment horizontal="center"/>
    </xf>
    <xf numFmtId="0" fontId="32" fillId="24" borderId="14" xfId="0" applyFont="1" applyFill="1" applyBorder="1" applyAlignment="1">
      <alignment horizontal="center"/>
    </xf>
    <xf numFmtId="165" fontId="32" fillId="24" borderId="12" xfId="0" applyNumberFormat="1" applyFont="1" applyFill="1" applyBorder="1" applyAlignment="1">
      <alignment horizontal="center"/>
    </xf>
    <xf numFmtId="165" fontId="32" fillId="24" borderId="11" xfId="0" applyNumberFormat="1" applyFont="1" applyFill="1" applyBorder="1" applyAlignment="1">
      <alignment horizontal="center" wrapText="1"/>
    </xf>
    <xf numFmtId="2" fontId="32" fillId="24" borderId="11" xfId="0" applyNumberFormat="1" applyFont="1" applyFill="1" applyBorder="1" applyAlignment="1">
      <alignment horizontal="center" wrapText="1"/>
    </xf>
    <xf numFmtId="2" fontId="32" fillId="24" borderId="14" xfId="0" applyNumberFormat="1" applyFont="1" applyFill="1" applyBorder="1" applyAlignment="1">
      <alignment horizontal="center"/>
    </xf>
    <xf numFmtId="165" fontId="32" fillId="24" borderId="0" xfId="0" applyNumberFormat="1" applyFont="1" applyFill="1" applyAlignment="1">
      <alignment horizontal="center"/>
    </xf>
    <xf numFmtId="165" fontId="32" fillId="24" borderId="13" xfId="0" applyNumberFormat="1" applyFont="1" applyFill="1" applyBorder="1" applyAlignment="1">
      <alignment horizontal="center" wrapText="1"/>
    </xf>
    <xf numFmtId="49" fontId="32" fillId="24" borderId="11" xfId="0" applyNumberFormat="1" applyFont="1" applyFill="1" applyBorder="1" applyAlignment="1">
      <alignment horizontal="center" wrapText="1"/>
    </xf>
    <xf numFmtId="165" fontId="32" fillId="24" borderId="13" xfId="0" applyNumberFormat="1" applyFont="1" applyFill="1" applyBorder="1" applyAlignment="1">
      <alignment horizontal="center"/>
    </xf>
    <xf numFmtId="0" fontId="32" fillId="24" borderId="18" xfId="0" applyFont="1" applyFill="1" applyBorder="1" applyAlignment="1">
      <alignment horizontal="center"/>
    </xf>
    <xf numFmtId="165" fontId="32" fillId="24" borderId="18" xfId="0" applyNumberFormat="1" applyFont="1" applyFill="1" applyBorder="1" applyAlignment="1">
      <alignment horizontal="center"/>
    </xf>
    <xf numFmtId="16" fontId="32" fillId="24" borderId="11" xfId="0" applyNumberFormat="1" applyFont="1" applyFill="1" applyBorder="1" applyAlignment="1">
      <alignment horizontal="center"/>
    </xf>
    <xf numFmtId="0" fontId="32" fillId="24" borderId="11" xfId="0" applyFont="1" applyFill="1" applyBorder="1" applyAlignment="1">
      <alignment horizontal="center" wrapText="1"/>
    </xf>
    <xf numFmtId="49" fontId="32" fillId="24" borderId="11" xfId="0" applyNumberFormat="1" applyFont="1" applyFill="1" applyBorder="1" applyAlignment="1">
      <alignment horizontal="center"/>
    </xf>
    <xf numFmtId="0" fontId="32" fillId="24" borderId="19" xfId="0" applyFont="1" applyFill="1" applyBorder="1" applyAlignment="1">
      <alignment horizontal="center"/>
    </xf>
    <xf numFmtId="2" fontId="26" fillId="24" borderId="11" xfId="0" applyNumberFormat="1" applyFont="1" applyFill="1" applyBorder="1" applyAlignment="1">
      <alignment horizontal="right"/>
    </xf>
    <xf numFmtId="0" fontId="32" fillId="24" borderId="18" xfId="0" applyFont="1" applyFill="1" applyBorder="1"/>
    <xf numFmtId="0" fontId="35" fillId="24" borderId="11" xfId="0" applyFont="1" applyFill="1" applyBorder="1" applyAlignment="1">
      <alignment horizontal="left"/>
    </xf>
    <xf numFmtId="165" fontId="35" fillId="24" borderId="19" xfId="0" applyNumberFormat="1" applyFont="1" applyFill="1" applyBorder="1" applyAlignment="1">
      <alignment horizontal="center"/>
    </xf>
    <xf numFmtId="2" fontId="26" fillId="24" borderId="15" xfId="0" applyNumberFormat="1" applyFont="1" applyFill="1" applyBorder="1" applyAlignment="1">
      <alignment horizontal="center"/>
    </xf>
    <xf numFmtId="0" fontId="32" fillId="24" borderId="22" xfId="0" applyFont="1" applyFill="1" applyBorder="1" applyAlignment="1">
      <alignment wrapText="1"/>
    </xf>
    <xf numFmtId="0" fontId="35" fillId="24" borderId="11" xfId="0" applyFont="1" applyFill="1" applyBorder="1" applyAlignment="1">
      <alignment horizontal="center"/>
    </xf>
    <xf numFmtId="165" fontId="32" fillId="24" borderId="19" xfId="0" applyNumberFormat="1" applyFont="1" applyFill="1" applyBorder="1" applyAlignment="1">
      <alignment horizontal="center"/>
    </xf>
    <xf numFmtId="165" fontId="33" fillId="24" borderId="0" xfId="0" applyNumberFormat="1" applyFont="1" applyFill="1"/>
    <xf numFmtId="165" fontId="35" fillId="24" borderId="11" xfId="0" applyNumberFormat="1" applyFont="1" applyFill="1" applyBorder="1" applyAlignment="1">
      <alignment horizontal="center"/>
    </xf>
    <xf numFmtId="165" fontId="37" fillId="24" borderId="11" xfId="0" applyNumberFormat="1" applyFont="1" applyFill="1" applyBorder="1" applyAlignment="1">
      <alignment horizontal="center"/>
    </xf>
    <xf numFmtId="165" fontId="37" fillId="24" borderId="12" xfId="0" applyNumberFormat="1" applyFont="1" applyFill="1" applyBorder="1" applyAlignment="1">
      <alignment horizontal="center"/>
    </xf>
    <xf numFmtId="2" fontId="26" fillId="24" borderId="12" xfId="0" applyNumberFormat="1" applyFont="1" applyFill="1" applyBorder="1" applyAlignment="1">
      <alignment horizontal="right"/>
    </xf>
    <xf numFmtId="0" fontId="29" fillId="24" borderId="0" xfId="0" applyFont="1" applyFill="1" applyAlignment="1">
      <alignment horizontal="left"/>
    </xf>
    <xf numFmtId="165" fontId="29" fillId="24" borderId="0" xfId="0" applyNumberFormat="1" applyFont="1" applyFill="1" applyAlignment="1">
      <alignment horizontal="center"/>
    </xf>
    <xf numFmtId="0" fontId="23" fillId="24" borderId="0" xfId="0" applyFont="1" applyFill="1"/>
    <xf numFmtId="2" fontId="0" fillId="24" borderId="0" xfId="0" applyNumberFormat="1" applyFill="1"/>
    <xf numFmtId="1" fontId="0" fillId="24" borderId="0" xfId="0" applyNumberFormat="1" applyFill="1"/>
    <xf numFmtId="0" fontId="30" fillId="24" borderId="0" xfId="0" applyFont="1" applyFill="1" applyAlignment="1">
      <alignment horizontal="left"/>
    </xf>
    <xf numFmtId="165" fontId="30" fillId="24" borderId="0" xfId="0" applyNumberFormat="1" applyFont="1" applyFill="1" applyAlignment="1">
      <alignment horizontal="left"/>
    </xf>
    <xf numFmtId="164" fontId="30" fillId="24" borderId="0" xfId="0" applyNumberFormat="1" applyFont="1" applyFill="1" applyAlignment="1">
      <alignment horizontal="left"/>
    </xf>
    <xf numFmtId="0" fontId="21" fillId="24" borderId="0" xfId="0" applyFont="1" applyFill="1" applyAlignment="1">
      <alignment horizontal="center"/>
    </xf>
    <xf numFmtId="164" fontId="22" fillId="24" borderId="0" xfId="0" applyNumberFormat="1" applyFont="1" applyFill="1" applyAlignment="1">
      <alignment horizontal="left"/>
    </xf>
    <xf numFmtId="165" fontId="22" fillId="24" borderId="0" xfId="0" applyNumberFormat="1" applyFont="1" applyFill="1" applyAlignment="1">
      <alignment horizontal="left"/>
    </xf>
    <xf numFmtId="0" fontId="0" fillId="24" borderId="0" xfId="0" applyFill="1" applyAlignment="1">
      <alignment horizontal="center"/>
    </xf>
    <xf numFmtId="165" fontId="19" fillId="24" borderId="0" xfId="0" applyNumberFormat="1" applyFont="1" applyFill="1" applyAlignment="1">
      <alignment horizontal="left"/>
    </xf>
    <xf numFmtId="164" fontId="19" fillId="24" borderId="0" xfId="0" applyNumberFormat="1" applyFont="1" applyFill="1" applyAlignment="1">
      <alignment horizontal="left"/>
    </xf>
    <xf numFmtId="2" fontId="36" fillId="24" borderId="0" xfId="0" applyNumberFormat="1" applyFont="1" applyFill="1"/>
    <xf numFmtId="165" fontId="26" fillId="24" borderId="15" xfId="0" applyNumberFormat="1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0" fillId="24" borderId="21" xfId="0" applyFill="1" applyBorder="1"/>
    <xf numFmtId="1" fontId="0" fillId="24" borderId="21" xfId="0" applyNumberFormat="1" applyFill="1" applyBorder="1"/>
    <xf numFmtId="165" fontId="26" fillId="24" borderId="16" xfId="0" applyNumberFormat="1" applyFont="1" applyFill="1" applyBorder="1" applyAlignment="1">
      <alignment horizontal="center"/>
    </xf>
    <xf numFmtId="0" fontId="26" fillId="24" borderId="20" xfId="0" applyFont="1" applyFill="1" applyBorder="1" applyAlignment="1">
      <alignment horizontal="center"/>
    </xf>
    <xf numFmtId="2" fontId="26" fillId="24" borderId="16" xfId="0" applyNumberFormat="1" applyFont="1" applyFill="1" applyBorder="1" applyAlignment="1">
      <alignment horizontal="center"/>
    </xf>
    <xf numFmtId="0" fontId="34" fillId="24" borderId="0" xfId="0" applyFont="1" applyFill="1" applyAlignment="1">
      <alignment horizontal="left"/>
    </xf>
    <xf numFmtId="0" fontId="34" fillId="24" borderId="0" xfId="0" applyFont="1" applyFill="1" applyAlignment="1">
      <alignment horizontal="center"/>
    </xf>
    <xf numFmtId="0" fontId="33" fillId="24" borderId="0" xfId="0" applyFont="1" applyFill="1" applyAlignment="1">
      <alignment horizontal="center"/>
    </xf>
    <xf numFmtId="165" fontId="33" fillId="24" borderId="0" xfId="0" applyNumberFormat="1" applyFont="1" applyFill="1" applyAlignment="1">
      <alignment horizontal="center"/>
    </xf>
    <xf numFmtId="2" fontId="33" fillId="24" borderId="0" xfId="0" applyNumberFormat="1" applyFont="1" applyFill="1" applyAlignment="1">
      <alignment horizontal="center"/>
    </xf>
    <xf numFmtId="164" fontId="32" fillId="24" borderId="11" xfId="0" applyNumberFormat="1" applyFont="1" applyFill="1" applyBorder="1" applyAlignment="1">
      <alignment horizontal="center"/>
    </xf>
    <xf numFmtId="0" fontId="34" fillId="24" borderId="0" xfId="0" applyFont="1" applyFill="1"/>
    <xf numFmtId="0" fontId="32" fillId="24" borderId="0" xfId="0" applyFont="1" applyFill="1" applyAlignment="1">
      <alignment horizontal="center"/>
    </xf>
    <xf numFmtId="2" fontId="26" fillId="24" borderId="0" xfId="0" applyNumberFormat="1" applyFont="1" applyFill="1" applyAlignment="1">
      <alignment horizontal="right"/>
    </xf>
    <xf numFmtId="0" fontId="34" fillId="24" borderId="10" xfId="0" applyFont="1" applyFill="1" applyBorder="1" applyAlignment="1">
      <alignment horizontal="left"/>
    </xf>
    <xf numFmtId="0" fontId="34" fillId="24" borderId="10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165" fontId="27" fillId="24" borderId="10" xfId="0" applyNumberFormat="1" applyFont="1" applyFill="1" applyBorder="1" applyAlignment="1">
      <alignment horizontal="center"/>
    </xf>
    <xf numFmtId="2" fontId="31" fillId="24" borderId="10" xfId="0" applyNumberFormat="1" applyFont="1" applyFill="1" applyBorder="1" applyAlignment="1">
      <alignment horizontal="right"/>
    </xf>
    <xf numFmtId="0" fontId="32" fillId="24" borderId="10" xfId="0" applyFont="1" applyFill="1" applyBorder="1" applyAlignment="1">
      <alignment horizontal="center"/>
    </xf>
    <xf numFmtId="2" fontId="26" fillId="24" borderId="10" xfId="0" applyNumberFormat="1" applyFont="1" applyFill="1" applyBorder="1" applyAlignment="1">
      <alignment horizontal="right"/>
    </xf>
    <xf numFmtId="165" fontId="26" fillId="24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0" fontId="28" fillId="24" borderId="0" xfId="0" applyFont="1" applyFill="1"/>
    <xf numFmtId="2" fontId="28" fillId="24" borderId="0" xfId="0" applyNumberFormat="1" applyFont="1" applyFill="1"/>
    <xf numFmtId="164" fontId="21" fillId="24" borderId="0" xfId="0" applyNumberFormat="1" applyFont="1" applyFill="1" applyAlignment="1">
      <alignment horizontal="center"/>
    </xf>
    <xf numFmtId="165" fontId="28" fillId="24" borderId="0" xfId="0" applyNumberFormat="1" applyFont="1" applyFill="1"/>
    <xf numFmtId="164" fontId="0" fillId="24" borderId="0" xfId="0" applyNumberFormat="1" applyFill="1" applyAlignment="1">
      <alignment horizontal="center"/>
    </xf>
    <xf numFmtId="165" fontId="0" fillId="24" borderId="0" xfId="0" applyNumberFormat="1" applyFill="1"/>
    <xf numFmtId="165" fontId="0" fillId="24" borderId="0" xfId="0" applyNumberFormat="1" applyFill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7681</xdr:rowOff>
    </xdr:from>
    <xdr:to>
      <xdr:col>0</xdr:col>
      <xdr:colOff>1743074</xdr:colOff>
      <xdr:row>4</xdr:row>
      <xdr:rowOff>56843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81"/>
          <a:ext cx="1743074" cy="77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502"/>
  <sheetViews>
    <sheetView tabSelected="1" zoomScale="178" zoomScaleNormal="178" workbookViewId="0">
      <selection activeCell="P8" sqref="P8"/>
    </sheetView>
  </sheetViews>
  <sheetFormatPr defaultRowHeight="12.75" x14ac:dyDescent="0.2"/>
  <cols>
    <col min="1" max="1" width="39" style="21" customWidth="1"/>
    <col min="2" max="2" width="16.28515625" style="66" customWidth="1"/>
    <col min="3" max="3" width="4.85546875" style="66" customWidth="1"/>
    <col min="4" max="4" width="5.85546875" style="102" customWidth="1"/>
    <col min="5" max="5" width="10.5703125" style="100" customWidth="1"/>
    <col min="6" max="6" width="8.85546875" style="58" customWidth="1"/>
    <col min="7" max="8" width="9.140625" style="21" hidden="1" customWidth="1"/>
    <col min="9" max="9" width="9.140625" style="59" hidden="1" customWidth="1"/>
    <col min="10" max="12" width="0" style="21" hidden="1" customWidth="1"/>
    <col min="13" max="13" width="10.85546875" style="58" customWidth="1"/>
    <col min="14" max="16384" width="9.140625" style="21"/>
  </cols>
  <sheetData>
    <row r="1" spans="1:13" ht="16.5" customHeight="1" x14ac:dyDescent="0.35">
      <c r="A1" s="11"/>
      <c r="B1" s="12" t="s">
        <v>121</v>
      </c>
      <c r="C1" s="55"/>
      <c r="D1" s="56"/>
      <c r="E1" s="57"/>
    </row>
    <row r="2" spans="1:13" ht="15.75" customHeight="1" x14ac:dyDescent="0.25">
      <c r="A2" s="11"/>
      <c r="B2" s="60" t="s">
        <v>1558</v>
      </c>
      <c r="C2" s="60"/>
      <c r="D2" s="61"/>
      <c r="E2" s="21"/>
    </row>
    <row r="3" spans="1:13" ht="12.75" customHeight="1" x14ac:dyDescent="0.25">
      <c r="A3" s="11"/>
      <c r="B3" s="60" t="s">
        <v>122</v>
      </c>
      <c r="C3" s="60"/>
      <c r="D3" s="61"/>
      <c r="E3" s="21"/>
    </row>
    <row r="4" spans="1:13" ht="12.75" customHeight="1" x14ac:dyDescent="0.25">
      <c r="A4" s="11"/>
      <c r="B4" s="60" t="s">
        <v>278</v>
      </c>
      <c r="C4" s="62"/>
      <c r="D4" s="61"/>
      <c r="E4" s="21"/>
    </row>
    <row r="5" spans="1:13" ht="7.5" customHeight="1" x14ac:dyDescent="0.25">
      <c r="A5" s="11"/>
      <c r="B5" s="63"/>
      <c r="C5" s="64"/>
      <c r="D5" s="65"/>
      <c r="E5" s="21"/>
    </row>
    <row r="6" spans="1:13" ht="24.75" customHeight="1" thickBot="1" x14ac:dyDescent="0.4">
      <c r="A6" s="12" t="s">
        <v>1891</v>
      </c>
      <c r="D6" s="67"/>
      <c r="E6" s="68"/>
      <c r="F6" s="69" t="s">
        <v>1906</v>
      </c>
      <c r="M6" s="69"/>
    </row>
    <row r="7" spans="1:13" ht="13.5" customHeight="1" thickBot="1" x14ac:dyDescent="0.25">
      <c r="A7" s="13" t="s">
        <v>0</v>
      </c>
      <c r="B7" s="13" t="s">
        <v>58</v>
      </c>
      <c r="C7" s="13" t="s">
        <v>54</v>
      </c>
      <c r="D7" s="70" t="s">
        <v>675</v>
      </c>
      <c r="E7" s="71" t="s">
        <v>60</v>
      </c>
      <c r="F7" s="46" t="s">
        <v>1069</v>
      </c>
      <c r="G7" s="72"/>
      <c r="H7" s="72"/>
      <c r="I7" s="73"/>
      <c r="J7" s="72"/>
      <c r="M7" s="46" t="s">
        <v>1557</v>
      </c>
    </row>
    <row r="8" spans="1:13" s="4" customFormat="1" ht="11.25" customHeight="1" thickBot="1" x14ac:dyDescent="0.25">
      <c r="A8" s="14" t="s">
        <v>52</v>
      </c>
      <c r="B8" s="14" t="s">
        <v>59</v>
      </c>
      <c r="C8" s="14" t="s">
        <v>55</v>
      </c>
      <c r="D8" s="74" t="s">
        <v>728</v>
      </c>
      <c r="E8" s="75" t="s">
        <v>53</v>
      </c>
      <c r="F8" s="76" t="s">
        <v>1556</v>
      </c>
      <c r="I8" s="5"/>
      <c r="M8" s="76" t="s">
        <v>1556</v>
      </c>
    </row>
    <row r="9" spans="1:13" s="4" customFormat="1" ht="16.5" customHeight="1" x14ac:dyDescent="0.2">
      <c r="A9" s="77" t="s">
        <v>136</v>
      </c>
      <c r="B9" s="78"/>
      <c r="C9" s="79"/>
      <c r="D9" s="80"/>
      <c r="E9" s="79"/>
      <c r="F9" s="81"/>
      <c r="I9" s="5"/>
      <c r="M9" s="81"/>
    </row>
    <row r="10" spans="1:13" s="6" customFormat="1" ht="11.25" x14ac:dyDescent="0.2">
      <c r="A10" s="1" t="s">
        <v>425</v>
      </c>
      <c r="B10" s="2" t="s">
        <v>276</v>
      </c>
      <c r="C10" s="2" t="s">
        <v>5</v>
      </c>
      <c r="D10" s="3">
        <v>10</v>
      </c>
      <c r="E10" s="2" t="s">
        <v>152</v>
      </c>
      <c r="F10" s="42">
        <v>1700</v>
      </c>
      <c r="I10" s="7"/>
      <c r="M10" s="42">
        <f>D10*F10</f>
        <v>17000</v>
      </c>
    </row>
    <row r="11" spans="1:13" s="6" customFormat="1" ht="11.25" x14ac:dyDescent="0.2">
      <c r="A11" s="1" t="s">
        <v>1538</v>
      </c>
      <c r="B11" s="2" t="s">
        <v>1042</v>
      </c>
      <c r="C11" s="2" t="s">
        <v>5</v>
      </c>
      <c r="D11" s="3">
        <v>5</v>
      </c>
      <c r="E11" s="2" t="s">
        <v>89</v>
      </c>
      <c r="F11" s="42">
        <v>1800</v>
      </c>
      <c r="I11" s="7"/>
      <c r="M11" s="42">
        <f t="shared" ref="M11:M73" si="0">D11*F11</f>
        <v>9000</v>
      </c>
    </row>
    <row r="12" spans="1:13" s="6" customFormat="1" ht="11.25" x14ac:dyDescent="0.2">
      <c r="A12" s="1" t="s">
        <v>1567</v>
      </c>
      <c r="B12" s="2" t="s">
        <v>1042</v>
      </c>
      <c r="C12" s="2" t="s">
        <v>5</v>
      </c>
      <c r="D12" s="3">
        <v>5</v>
      </c>
      <c r="E12" s="2" t="s">
        <v>6</v>
      </c>
      <c r="F12" s="42">
        <v>2500</v>
      </c>
      <c r="I12" s="7"/>
      <c r="M12" s="42">
        <f t="shared" si="0"/>
        <v>12500</v>
      </c>
    </row>
    <row r="13" spans="1:13" s="6" customFormat="1" ht="11.25" x14ac:dyDescent="0.2">
      <c r="A13" s="1" t="s">
        <v>1077</v>
      </c>
      <c r="B13" s="2" t="s">
        <v>775</v>
      </c>
      <c r="C13" s="2" t="s">
        <v>5</v>
      </c>
      <c r="D13" s="3">
        <v>5</v>
      </c>
      <c r="E13" s="2" t="s">
        <v>57</v>
      </c>
      <c r="F13" s="42">
        <v>1200</v>
      </c>
      <c r="I13" s="7"/>
      <c r="M13" s="42">
        <f t="shared" si="0"/>
        <v>6000</v>
      </c>
    </row>
    <row r="14" spans="1:13" s="4" customFormat="1" ht="12" customHeight="1" x14ac:dyDescent="0.2">
      <c r="A14" s="1" t="s">
        <v>373</v>
      </c>
      <c r="B14" s="2" t="s">
        <v>315</v>
      </c>
      <c r="C14" s="2" t="s">
        <v>5</v>
      </c>
      <c r="D14" s="3">
        <v>5</v>
      </c>
      <c r="E14" s="2" t="s">
        <v>12</v>
      </c>
      <c r="F14" s="42">
        <v>1200</v>
      </c>
      <c r="I14" s="5"/>
      <c r="M14" s="42">
        <f t="shared" si="0"/>
        <v>6000</v>
      </c>
    </row>
    <row r="15" spans="1:13" s="4" customFormat="1" ht="11.25" x14ac:dyDescent="0.2">
      <c r="A15" s="1" t="s">
        <v>137</v>
      </c>
      <c r="B15" s="2" t="s">
        <v>770</v>
      </c>
      <c r="C15" s="2" t="s">
        <v>2</v>
      </c>
      <c r="D15" s="3">
        <v>10</v>
      </c>
      <c r="E15" s="2" t="s">
        <v>72</v>
      </c>
      <c r="F15" s="42">
        <v>1250</v>
      </c>
      <c r="H15" s="4">
        <v>323</v>
      </c>
      <c r="I15" s="5">
        <f>F15*1.12</f>
        <v>1400.0000000000002</v>
      </c>
      <c r="M15" s="42">
        <f t="shared" si="0"/>
        <v>12500</v>
      </c>
    </row>
    <row r="16" spans="1:13" s="4" customFormat="1" ht="11.25" x14ac:dyDescent="0.2">
      <c r="A16" s="15" t="s">
        <v>687</v>
      </c>
      <c r="B16" s="23" t="s">
        <v>775</v>
      </c>
      <c r="C16" s="2" t="s">
        <v>5</v>
      </c>
      <c r="D16" s="3">
        <v>5</v>
      </c>
      <c r="E16" s="2" t="s">
        <v>14</v>
      </c>
      <c r="F16" s="42">
        <v>1700</v>
      </c>
      <c r="I16" s="5"/>
      <c r="M16" s="42">
        <f t="shared" si="0"/>
        <v>8500</v>
      </c>
    </row>
    <row r="17" spans="1:13" s="4" customFormat="1" ht="11.25" x14ac:dyDescent="0.2">
      <c r="A17" s="15" t="s">
        <v>426</v>
      </c>
      <c r="B17" s="23" t="s">
        <v>427</v>
      </c>
      <c r="C17" s="2" t="s">
        <v>2</v>
      </c>
      <c r="D17" s="3">
        <v>10</v>
      </c>
      <c r="E17" s="2" t="s">
        <v>428</v>
      </c>
      <c r="F17" s="42">
        <v>4100</v>
      </c>
      <c r="I17" s="5"/>
      <c r="M17" s="42">
        <f t="shared" si="0"/>
        <v>41000</v>
      </c>
    </row>
    <row r="18" spans="1:13" s="4" customFormat="1" ht="11.25" x14ac:dyDescent="0.2">
      <c r="A18" s="15" t="s">
        <v>1635</v>
      </c>
      <c r="B18" s="23" t="s">
        <v>1627</v>
      </c>
      <c r="C18" s="2" t="s">
        <v>5</v>
      </c>
      <c r="D18" s="3">
        <v>10</v>
      </c>
      <c r="E18" s="2" t="s">
        <v>72</v>
      </c>
      <c r="F18" s="42">
        <v>1100</v>
      </c>
      <c r="I18" s="5"/>
      <c r="M18" s="42">
        <f t="shared" si="0"/>
        <v>11000</v>
      </c>
    </row>
    <row r="19" spans="1:13" s="4" customFormat="1" ht="11.25" x14ac:dyDescent="0.2">
      <c r="A19" s="15" t="s">
        <v>138</v>
      </c>
      <c r="B19" s="2" t="s">
        <v>770</v>
      </c>
      <c r="C19" s="2" t="s">
        <v>2</v>
      </c>
      <c r="D19" s="3">
        <v>5</v>
      </c>
      <c r="E19" s="2" t="s">
        <v>24</v>
      </c>
      <c r="F19" s="42">
        <v>11200</v>
      </c>
      <c r="I19" s="5"/>
      <c r="M19" s="42">
        <f t="shared" si="0"/>
        <v>56000</v>
      </c>
    </row>
    <row r="20" spans="1:13" s="4" customFormat="1" ht="11.25" x14ac:dyDescent="0.2">
      <c r="A20" s="15" t="s">
        <v>429</v>
      </c>
      <c r="B20" s="23" t="s">
        <v>427</v>
      </c>
      <c r="C20" s="2" t="s">
        <v>5</v>
      </c>
      <c r="D20" s="3">
        <v>10</v>
      </c>
      <c r="E20" s="2" t="s">
        <v>75</v>
      </c>
      <c r="F20" s="42">
        <v>830</v>
      </c>
      <c r="I20" s="5"/>
      <c r="M20" s="42">
        <f t="shared" si="0"/>
        <v>8300</v>
      </c>
    </row>
    <row r="21" spans="1:13" s="4" customFormat="1" ht="11.25" x14ac:dyDescent="0.2">
      <c r="A21" s="15" t="s">
        <v>407</v>
      </c>
      <c r="B21" s="23" t="s">
        <v>315</v>
      </c>
      <c r="C21" s="2" t="s">
        <v>5</v>
      </c>
      <c r="D21" s="3">
        <v>5</v>
      </c>
      <c r="E21" s="2" t="s">
        <v>25</v>
      </c>
      <c r="F21" s="42">
        <v>1900</v>
      </c>
      <c r="I21" s="5"/>
      <c r="M21" s="42">
        <f t="shared" si="0"/>
        <v>9500</v>
      </c>
    </row>
    <row r="22" spans="1:13" s="4" customFormat="1" ht="11.25" x14ac:dyDescent="0.2">
      <c r="A22" s="8" t="s">
        <v>1260</v>
      </c>
      <c r="B22" s="23" t="s">
        <v>62</v>
      </c>
      <c r="C22" s="2" t="s">
        <v>5</v>
      </c>
      <c r="D22" s="3">
        <v>10</v>
      </c>
      <c r="E22" s="2" t="s">
        <v>15</v>
      </c>
      <c r="F22" s="42">
        <v>3200</v>
      </c>
      <c r="I22" s="5"/>
      <c r="M22" s="42">
        <f t="shared" si="0"/>
        <v>32000</v>
      </c>
    </row>
    <row r="23" spans="1:13" s="4" customFormat="1" ht="11.25" x14ac:dyDescent="0.2">
      <c r="A23" s="8" t="s">
        <v>1874</v>
      </c>
      <c r="B23" s="23" t="s">
        <v>295</v>
      </c>
      <c r="C23" s="2" t="s">
        <v>5</v>
      </c>
      <c r="D23" s="3">
        <v>5</v>
      </c>
      <c r="E23" s="2" t="s">
        <v>139</v>
      </c>
      <c r="F23" s="42">
        <v>2900</v>
      </c>
      <c r="I23" s="5"/>
      <c r="M23" s="42">
        <f t="shared" si="0"/>
        <v>14500</v>
      </c>
    </row>
    <row r="24" spans="1:13" s="4" customFormat="1" ht="11.25" x14ac:dyDescent="0.2">
      <c r="A24" s="8" t="s">
        <v>1875</v>
      </c>
      <c r="B24" s="23" t="s">
        <v>295</v>
      </c>
      <c r="C24" s="2" t="s">
        <v>5</v>
      </c>
      <c r="D24" s="3">
        <v>5</v>
      </c>
      <c r="E24" s="2" t="s">
        <v>42</v>
      </c>
      <c r="F24" s="42">
        <v>2900</v>
      </c>
      <c r="I24" s="5"/>
      <c r="M24" s="42">
        <f t="shared" si="0"/>
        <v>14500</v>
      </c>
    </row>
    <row r="25" spans="1:13" s="4" customFormat="1" ht="11.25" x14ac:dyDescent="0.2">
      <c r="A25" s="8" t="s">
        <v>1015</v>
      </c>
      <c r="B25" s="23" t="s">
        <v>63</v>
      </c>
      <c r="C25" s="2" t="s">
        <v>2</v>
      </c>
      <c r="D25" s="3">
        <v>5</v>
      </c>
      <c r="E25" s="2" t="s">
        <v>139</v>
      </c>
      <c r="F25" s="42">
        <v>3000</v>
      </c>
      <c r="H25" s="4">
        <v>940.46</v>
      </c>
      <c r="I25" s="5">
        <f>F25*1.12</f>
        <v>3360.0000000000005</v>
      </c>
      <c r="M25" s="42">
        <f t="shared" si="0"/>
        <v>15000</v>
      </c>
    </row>
    <row r="26" spans="1:13" s="4" customFormat="1" ht="11.25" x14ac:dyDescent="0.2">
      <c r="A26" s="8" t="s">
        <v>1595</v>
      </c>
      <c r="B26" s="23" t="s">
        <v>63</v>
      </c>
      <c r="C26" s="2" t="s">
        <v>5</v>
      </c>
      <c r="D26" s="3">
        <v>5</v>
      </c>
      <c r="E26" s="2" t="s">
        <v>1596</v>
      </c>
      <c r="F26" s="42">
        <v>3100</v>
      </c>
      <c r="I26" s="5"/>
      <c r="M26" s="42">
        <f t="shared" si="0"/>
        <v>15500</v>
      </c>
    </row>
    <row r="27" spans="1:13" s="4" customFormat="1" ht="11.25" x14ac:dyDescent="0.2">
      <c r="A27" s="8" t="s">
        <v>1314</v>
      </c>
      <c r="B27" s="23" t="s">
        <v>1313</v>
      </c>
      <c r="C27" s="2" t="s">
        <v>5</v>
      </c>
      <c r="D27" s="3">
        <v>10</v>
      </c>
      <c r="E27" s="2" t="s">
        <v>65</v>
      </c>
      <c r="F27" s="42">
        <v>3500</v>
      </c>
      <c r="I27" s="5"/>
      <c r="M27" s="42">
        <f t="shared" si="0"/>
        <v>35000</v>
      </c>
    </row>
    <row r="28" spans="1:13" s="4" customFormat="1" ht="11.25" x14ac:dyDescent="0.2">
      <c r="A28" s="8" t="s">
        <v>1864</v>
      </c>
      <c r="B28" s="23" t="s">
        <v>775</v>
      </c>
      <c r="C28" s="2" t="s">
        <v>5</v>
      </c>
      <c r="D28" s="3">
        <v>20</v>
      </c>
      <c r="E28" s="2" t="s">
        <v>1791</v>
      </c>
      <c r="F28" s="42">
        <v>850</v>
      </c>
      <c r="I28" s="5"/>
      <c r="M28" s="42">
        <f t="shared" si="0"/>
        <v>17000</v>
      </c>
    </row>
    <row r="29" spans="1:13" s="4" customFormat="1" ht="11.25" x14ac:dyDescent="0.2">
      <c r="A29" s="8" t="s">
        <v>1568</v>
      </c>
      <c r="B29" s="23" t="s">
        <v>920</v>
      </c>
      <c r="C29" s="2" t="s">
        <v>5</v>
      </c>
      <c r="D29" s="3">
        <v>5</v>
      </c>
      <c r="E29" s="2" t="s">
        <v>1569</v>
      </c>
      <c r="F29" s="42">
        <v>3150</v>
      </c>
      <c r="I29" s="5"/>
      <c r="M29" s="42">
        <f t="shared" si="0"/>
        <v>15750</v>
      </c>
    </row>
    <row r="30" spans="1:13" s="4" customFormat="1" ht="11.25" x14ac:dyDescent="0.2">
      <c r="A30" s="8" t="s">
        <v>899</v>
      </c>
      <c r="B30" s="23" t="s">
        <v>770</v>
      </c>
      <c r="C30" s="2" t="s">
        <v>5</v>
      </c>
      <c r="D30" s="3">
        <v>5</v>
      </c>
      <c r="E30" s="2">
        <v>0.7</v>
      </c>
      <c r="F30" s="42">
        <v>2700</v>
      </c>
      <c r="I30" s="5"/>
      <c r="M30" s="42">
        <f t="shared" si="0"/>
        <v>13500</v>
      </c>
    </row>
    <row r="31" spans="1:13" s="4" customFormat="1" ht="11.25" x14ac:dyDescent="0.2">
      <c r="A31" s="8" t="s">
        <v>1521</v>
      </c>
      <c r="B31" s="23" t="s">
        <v>315</v>
      </c>
      <c r="C31" s="2" t="s">
        <v>5</v>
      </c>
      <c r="D31" s="3">
        <v>5</v>
      </c>
      <c r="E31" s="2" t="s">
        <v>321</v>
      </c>
      <c r="F31" s="42">
        <v>2600</v>
      </c>
      <c r="I31" s="5"/>
      <c r="M31" s="42">
        <f t="shared" si="0"/>
        <v>13000</v>
      </c>
    </row>
    <row r="32" spans="1:13" s="4" customFormat="1" ht="11.25" x14ac:dyDescent="0.2">
      <c r="A32" s="8" t="s">
        <v>430</v>
      </c>
      <c r="B32" s="23" t="s">
        <v>427</v>
      </c>
      <c r="C32" s="2" t="s">
        <v>10</v>
      </c>
      <c r="D32" s="3">
        <v>0.1</v>
      </c>
      <c r="E32" s="2" t="s">
        <v>81</v>
      </c>
      <c r="F32" s="42">
        <v>15500</v>
      </c>
      <c r="I32" s="5"/>
      <c r="M32" s="42">
        <f t="shared" si="0"/>
        <v>1550</v>
      </c>
    </row>
    <row r="33" spans="1:13" s="4" customFormat="1" ht="11.25" x14ac:dyDescent="0.2">
      <c r="A33" s="8" t="s">
        <v>983</v>
      </c>
      <c r="B33" s="2" t="s">
        <v>770</v>
      </c>
      <c r="C33" s="2" t="s">
        <v>5</v>
      </c>
      <c r="D33" s="3">
        <v>5</v>
      </c>
      <c r="E33" s="2" t="s">
        <v>68</v>
      </c>
      <c r="F33" s="42">
        <v>5400</v>
      </c>
      <c r="I33" s="5"/>
      <c r="M33" s="42">
        <f t="shared" si="0"/>
        <v>27000</v>
      </c>
    </row>
    <row r="34" spans="1:13" s="4" customFormat="1" ht="11.25" x14ac:dyDescent="0.2">
      <c r="A34" s="8" t="s">
        <v>1183</v>
      </c>
      <c r="B34" s="23" t="s">
        <v>464</v>
      </c>
      <c r="C34" s="2" t="s">
        <v>10</v>
      </c>
      <c r="D34" s="3">
        <v>0.3</v>
      </c>
      <c r="E34" s="2" t="s">
        <v>1184</v>
      </c>
      <c r="F34" s="42">
        <v>15000</v>
      </c>
      <c r="I34" s="5"/>
      <c r="M34" s="42">
        <f t="shared" si="0"/>
        <v>4500</v>
      </c>
    </row>
    <row r="35" spans="1:13" s="4" customFormat="1" ht="11.25" x14ac:dyDescent="0.2">
      <c r="A35" s="8" t="s">
        <v>790</v>
      </c>
      <c r="B35" s="23" t="s">
        <v>516</v>
      </c>
      <c r="C35" s="2" t="s">
        <v>5</v>
      </c>
      <c r="D35" s="3">
        <v>20</v>
      </c>
      <c r="E35" s="2" t="s">
        <v>151</v>
      </c>
      <c r="F35" s="42">
        <v>900</v>
      </c>
      <c r="I35" s="5"/>
      <c r="M35" s="42">
        <f t="shared" si="0"/>
        <v>18000</v>
      </c>
    </row>
    <row r="36" spans="1:13" s="4" customFormat="1" ht="11.25" x14ac:dyDescent="0.2">
      <c r="A36" s="8" t="s">
        <v>1016</v>
      </c>
      <c r="B36" s="23" t="s">
        <v>516</v>
      </c>
      <c r="C36" s="2" t="s">
        <v>5</v>
      </c>
      <c r="D36" s="3">
        <v>5</v>
      </c>
      <c r="E36" s="2" t="s">
        <v>36</v>
      </c>
      <c r="F36" s="42">
        <v>1650</v>
      </c>
      <c r="I36" s="5"/>
      <c r="M36" s="42">
        <f t="shared" si="0"/>
        <v>8250</v>
      </c>
    </row>
    <row r="37" spans="1:13" s="4" customFormat="1" ht="11.25" x14ac:dyDescent="0.2">
      <c r="A37" s="8" t="s">
        <v>691</v>
      </c>
      <c r="B37" s="23" t="s">
        <v>516</v>
      </c>
      <c r="C37" s="2" t="s">
        <v>5</v>
      </c>
      <c r="D37" s="3">
        <v>5</v>
      </c>
      <c r="E37" s="2" t="s">
        <v>280</v>
      </c>
      <c r="F37" s="42">
        <v>1500</v>
      </c>
      <c r="I37" s="5"/>
      <c r="M37" s="42">
        <f t="shared" si="0"/>
        <v>7500</v>
      </c>
    </row>
    <row r="38" spans="1:13" s="4" customFormat="1" ht="11.25" x14ac:dyDescent="0.2">
      <c r="A38" s="8" t="s">
        <v>786</v>
      </c>
      <c r="B38" s="23" t="s">
        <v>516</v>
      </c>
      <c r="C38" s="2" t="s">
        <v>10</v>
      </c>
      <c r="D38" s="3">
        <v>0.1</v>
      </c>
      <c r="E38" s="2" t="s">
        <v>787</v>
      </c>
      <c r="F38" s="42">
        <v>8000</v>
      </c>
      <c r="I38" s="5"/>
      <c r="M38" s="42">
        <f t="shared" si="0"/>
        <v>800</v>
      </c>
    </row>
    <row r="39" spans="1:13" s="4" customFormat="1" ht="11.25" x14ac:dyDescent="0.2">
      <c r="A39" s="8" t="s">
        <v>788</v>
      </c>
      <c r="B39" s="23" t="s">
        <v>516</v>
      </c>
      <c r="C39" s="2" t="s">
        <v>5</v>
      </c>
      <c r="D39" s="3">
        <v>5</v>
      </c>
      <c r="E39" s="2" t="s">
        <v>396</v>
      </c>
      <c r="F39" s="42">
        <v>2800</v>
      </c>
      <c r="I39" s="5"/>
      <c r="M39" s="42">
        <f t="shared" si="0"/>
        <v>14000</v>
      </c>
    </row>
    <row r="40" spans="1:13" s="4" customFormat="1" ht="11.25" x14ac:dyDescent="0.2">
      <c r="A40" s="8" t="s">
        <v>515</v>
      </c>
      <c r="B40" s="23" t="s">
        <v>516</v>
      </c>
      <c r="C40" s="2" t="s">
        <v>5</v>
      </c>
      <c r="D40" s="3">
        <v>5</v>
      </c>
      <c r="E40" s="2" t="s">
        <v>150</v>
      </c>
      <c r="F40" s="42">
        <v>800</v>
      </c>
      <c r="I40" s="5"/>
      <c r="M40" s="42">
        <f t="shared" si="0"/>
        <v>4000</v>
      </c>
    </row>
    <row r="41" spans="1:13" s="4" customFormat="1" ht="11.25" x14ac:dyDescent="0.2">
      <c r="A41" s="8" t="s">
        <v>692</v>
      </c>
      <c r="B41" s="23" t="s">
        <v>516</v>
      </c>
      <c r="C41" s="2" t="s">
        <v>5</v>
      </c>
      <c r="D41" s="3">
        <v>0.5</v>
      </c>
      <c r="E41" s="2" t="s">
        <v>320</v>
      </c>
      <c r="F41" s="42">
        <v>5000</v>
      </c>
      <c r="I41" s="5"/>
      <c r="M41" s="42">
        <f t="shared" si="0"/>
        <v>2500</v>
      </c>
    </row>
    <row r="42" spans="1:13" s="4" customFormat="1" ht="11.25" x14ac:dyDescent="0.2">
      <c r="A42" s="8" t="s">
        <v>789</v>
      </c>
      <c r="B42" s="23" t="s">
        <v>516</v>
      </c>
      <c r="C42" s="2" t="s">
        <v>5</v>
      </c>
      <c r="D42" s="3">
        <v>5</v>
      </c>
      <c r="E42" s="2" t="s">
        <v>56</v>
      </c>
      <c r="F42" s="42">
        <v>1200</v>
      </c>
      <c r="I42" s="5"/>
      <c r="M42" s="42">
        <f t="shared" si="0"/>
        <v>6000</v>
      </c>
    </row>
    <row r="43" spans="1:13" s="4" customFormat="1" ht="11.25" x14ac:dyDescent="0.2">
      <c r="A43" s="8" t="s">
        <v>814</v>
      </c>
      <c r="B43" s="23" t="s">
        <v>812</v>
      </c>
      <c r="C43" s="2" t="s">
        <v>5</v>
      </c>
      <c r="D43" s="3">
        <v>5</v>
      </c>
      <c r="E43" s="2" t="s">
        <v>72</v>
      </c>
      <c r="F43" s="42">
        <v>900</v>
      </c>
      <c r="I43" s="5"/>
      <c r="M43" s="42">
        <f t="shared" si="0"/>
        <v>4500</v>
      </c>
    </row>
    <row r="44" spans="1:13" s="4" customFormat="1" ht="11.25" x14ac:dyDescent="0.2">
      <c r="A44" s="8" t="s">
        <v>945</v>
      </c>
      <c r="B44" s="23" t="s">
        <v>295</v>
      </c>
      <c r="C44" s="2" t="s">
        <v>5</v>
      </c>
      <c r="D44" s="3">
        <v>10</v>
      </c>
      <c r="E44" s="2" t="s">
        <v>117</v>
      </c>
      <c r="F44" s="42">
        <v>850</v>
      </c>
      <c r="I44" s="5"/>
      <c r="M44" s="42">
        <f t="shared" si="0"/>
        <v>8500</v>
      </c>
    </row>
    <row r="45" spans="1:13" s="4" customFormat="1" ht="11.25" x14ac:dyDescent="0.2">
      <c r="A45" s="8" t="s">
        <v>1450</v>
      </c>
      <c r="B45" s="23" t="s">
        <v>295</v>
      </c>
      <c r="C45" s="2" t="s">
        <v>5</v>
      </c>
      <c r="D45" s="3">
        <v>20</v>
      </c>
      <c r="E45" s="2" t="s">
        <v>29</v>
      </c>
      <c r="F45" s="42">
        <v>950</v>
      </c>
      <c r="I45" s="5"/>
      <c r="M45" s="42">
        <f t="shared" si="0"/>
        <v>19000</v>
      </c>
    </row>
    <row r="46" spans="1:13" s="4" customFormat="1" ht="11.25" x14ac:dyDescent="0.2">
      <c r="A46" s="8" t="s">
        <v>826</v>
      </c>
      <c r="B46" s="23" t="s">
        <v>295</v>
      </c>
      <c r="C46" s="2" t="s">
        <v>5</v>
      </c>
      <c r="D46" s="3">
        <v>5</v>
      </c>
      <c r="E46" s="2" t="s">
        <v>170</v>
      </c>
      <c r="F46" s="42">
        <v>850</v>
      </c>
      <c r="I46" s="5"/>
      <c r="M46" s="42">
        <f t="shared" si="0"/>
        <v>4250</v>
      </c>
    </row>
    <row r="47" spans="1:13" s="4" customFormat="1" ht="11.25" x14ac:dyDescent="0.2">
      <c r="A47" s="8" t="s">
        <v>1076</v>
      </c>
      <c r="B47" s="23" t="s">
        <v>311</v>
      </c>
      <c r="C47" s="2" t="s">
        <v>5</v>
      </c>
      <c r="D47" s="3">
        <v>20</v>
      </c>
      <c r="E47" s="2" t="s">
        <v>65</v>
      </c>
      <c r="F47" s="42">
        <v>1200</v>
      </c>
      <c r="I47" s="5"/>
      <c r="M47" s="42">
        <f t="shared" si="0"/>
        <v>24000</v>
      </c>
    </row>
    <row r="48" spans="1:13" s="4" customFormat="1" ht="11.25" x14ac:dyDescent="0.2">
      <c r="A48" s="8" t="s">
        <v>327</v>
      </c>
      <c r="B48" s="23" t="s">
        <v>842</v>
      </c>
      <c r="C48" s="2" t="s">
        <v>5</v>
      </c>
      <c r="D48" s="3">
        <v>5</v>
      </c>
      <c r="E48" s="2" t="s">
        <v>328</v>
      </c>
      <c r="F48" s="42">
        <v>1250</v>
      </c>
      <c r="I48" s="5"/>
      <c r="M48" s="42">
        <f t="shared" si="0"/>
        <v>6250</v>
      </c>
    </row>
    <row r="49" spans="1:13" s="4" customFormat="1" ht="11.25" x14ac:dyDescent="0.2">
      <c r="A49" s="8" t="s">
        <v>517</v>
      </c>
      <c r="B49" s="23" t="s">
        <v>518</v>
      </c>
      <c r="C49" s="2" t="s">
        <v>10</v>
      </c>
      <c r="D49" s="25">
        <v>0.12</v>
      </c>
      <c r="E49" s="2" t="s">
        <v>519</v>
      </c>
      <c r="F49" s="42">
        <v>16700</v>
      </c>
      <c r="I49" s="5"/>
      <c r="M49" s="42">
        <f t="shared" si="0"/>
        <v>2004</v>
      </c>
    </row>
    <row r="50" spans="1:13" s="4" customFormat="1" ht="11.25" x14ac:dyDescent="0.2">
      <c r="A50" s="8" t="s">
        <v>1503</v>
      </c>
      <c r="B50" s="23" t="s">
        <v>380</v>
      </c>
      <c r="C50" s="2" t="s">
        <v>5</v>
      </c>
      <c r="D50" s="25">
        <v>5</v>
      </c>
      <c r="E50" s="2" t="s">
        <v>170</v>
      </c>
      <c r="F50" s="42">
        <v>1000</v>
      </c>
      <c r="I50" s="5"/>
      <c r="M50" s="42">
        <f t="shared" si="0"/>
        <v>5000</v>
      </c>
    </row>
    <row r="51" spans="1:13" s="4" customFormat="1" ht="11.25" x14ac:dyDescent="0.2">
      <c r="A51" s="8" t="s">
        <v>523</v>
      </c>
      <c r="B51" s="23" t="s">
        <v>315</v>
      </c>
      <c r="C51" s="2" t="s">
        <v>10</v>
      </c>
      <c r="D51" s="3">
        <v>0.5</v>
      </c>
      <c r="E51" s="2" t="s">
        <v>320</v>
      </c>
      <c r="F51" s="42">
        <v>4800</v>
      </c>
      <c r="I51" s="5"/>
      <c r="M51" s="42">
        <f t="shared" si="0"/>
        <v>2400</v>
      </c>
    </row>
    <row r="52" spans="1:13" s="4" customFormat="1" ht="11.25" x14ac:dyDescent="0.2">
      <c r="A52" s="8" t="s">
        <v>1312</v>
      </c>
      <c r="B52" s="23" t="s">
        <v>1313</v>
      </c>
      <c r="C52" s="2" t="s">
        <v>5</v>
      </c>
      <c r="D52" s="3">
        <v>10</v>
      </c>
      <c r="E52" s="2" t="s">
        <v>77</v>
      </c>
      <c r="F52" s="42">
        <v>2350</v>
      </c>
      <c r="I52" s="5"/>
      <c r="M52" s="42">
        <f t="shared" si="0"/>
        <v>23500</v>
      </c>
    </row>
    <row r="53" spans="1:13" s="4" customFormat="1" ht="11.25" x14ac:dyDescent="0.2">
      <c r="A53" s="8" t="s">
        <v>1776</v>
      </c>
      <c r="B53" s="23" t="s">
        <v>1313</v>
      </c>
      <c r="C53" s="2" t="s">
        <v>5</v>
      </c>
      <c r="D53" s="3">
        <v>10</v>
      </c>
      <c r="E53" s="2">
        <v>0.55000000000000004</v>
      </c>
      <c r="F53" s="42">
        <v>3100</v>
      </c>
      <c r="I53" s="5"/>
      <c r="M53" s="42">
        <f t="shared" si="0"/>
        <v>31000</v>
      </c>
    </row>
    <row r="54" spans="1:13" s="4" customFormat="1" ht="11.25" x14ac:dyDescent="0.2">
      <c r="A54" s="8" t="s">
        <v>1770</v>
      </c>
      <c r="B54" s="23" t="s">
        <v>812</v>
      </c>
      <c r="C54" s="2" t="s">
        <v>5</v>
      </c>
      <c r="D54" s="3">
        <v>5</v>
      </c>
      <c r="E54" s="2" t="s">
        <v>65</v>
      </c>
      <c r="F54" s="42">
        <v>2400</v>
      </c>
      <c r="I54" s="5"/>
      <c r="M54" s="42">
        <f t="shared" si="0"/>
        <v>12000</v>
      </c>
    </row>
    <row r="55" spans="1:13" s="4" customFormat="1" ht="11.25" x14ac:dyDescent="0.2">
      <c r="A55" s="8" t="s">
        <v>678</v>
      </c>
      <c r="B55" s="23" t="s">
        <v>775</v>
      </c>
      <c r="C55" s="2" t="s">
        <v>5</v>
      </c>
      <c r="D55" s="3">
        <v>20</v>
      </c>
      <c r="E55" s="2" t="s">
        <v>676</v>
      </c>
      <c r="F55" s="42">
        <v>900</v>
      </c>
      <c r="I55" s="5"/>
      <c r="M55" s="42">
        <f t="shared" si="0"/>
        <v>18000</v>
      </c>
    </row>
    <row r="56" spans="1:13" s="4" customFormat="1" ht="11.25" x14ac:dyDescent="0.2">
      <c r="A56" s="8" t="s">
        <v>1478</v>
      </c>
      <c r="B56" s="23" t="s">
        <v>516</v>
      </c>
      <c r="C56" s="2" t="s">
        <v>10</v>
      </c>
      <c r="D56" s="3">
        <v>0.5</v>
      </c>
      <c r="E56" s="2" t="s">
        <v>93</v>
      </c>
      <c r="F56" s="42">
        <v>12000</v>
      </c>
      <c r="I56" s="5"/>
      <c r="M56" s="42">
        <f t="shared" si="0"/>
        <v>6000</v>
      </c>
    </row>
    <row r="57" spans="1:13" s="4" customFormat="1" ht="11.25" x14ac:dyDescent="0.2">
      <c r="A57" s="8" t="s">
        <v>894</v>
      </c>
      <c r="B57" s="23" t="s">
        <v>770</v>
      </c>
      <c r="C57" s="2" t="s">
        <v>10</v>
      </c>
      <c r="D57" s="3">
        <v>10</v>
      </c>
      <c r="E57" s="2" t="s">
        <v>76</v>
      </c>
      <c r="F57" s="42">
        <v>6000</v>
      </c>
      <c r="I57" s="5"/>
      <c r="M57" s="42">
        <f t="shared" si="0"/>
        <v>60000</v>
      </c>
    </row>
    <row r="58" spans="1:13" s="4" customFormat="1" ht="11.25" x14ac:dyDescent="0.2">
      <c r="A58" s="8" t="s">
        <v>677</v>
      </c>
      <c r="B58" s="23" t="s">
        <v>775</v>
      </c>
      <c r="C58" s="2" t="s">
        <v>10</v>
      </c>
      <c r="D58" s="3">
        <v>0.1</v>
      </c>
      <c r="E58" s="2" t="s">
        <v>320</v>
      </c>
      <c r="F58" s="42">
        <v>5000</v>
      </c>
      <c r="I58" s="5"/>
      <c r="M58" s="42">
        <f t="shared" si="0"/>
        <v>500</v>
      </c>
    </row>
    <row r="59" spans="1:13" s="4" customFormat="1" ht="11.25" x14ac:dyDescent="0.2">
      <c r="A59" s="8" t="s">
        <v>783</v>
      </c>
      <c r="B59" s="23" t="s">
        <v>427</v>
      </c>
      <c r="C59" s="2" t="s">
        <v>5</v>
      </c>
      <c r="D59" s="3">
        <v>10</v>
      </c>
      <c r="E59" s="2" t="s">
        <v>29</v>
      </c>
      <c r="F59" s="42">
        <v>900</v>
      </c>
      <c r="I59" s="5"/>
      <c r="M59" s="42">
        <f t="shared" si="0"/>
        <v>9000</v>
      </c>
    </row>
    <row r="60" spans="1:13" s="4" customFormat="1" ht="11.25" x14ac:dyDescent="0.2">
      <c r="A60" s="8" t="s">
        <v>1216</v>
      </c>
      <c r="B60" s="23" t="s">
        <v>427</v>
      </c>
      <c r="C60" s="2" t="s">
        <v>5</v>
      </c>
      <c r="D60" s="3">
        <v>10</v>
      </c>
      <c r="E60" s="2" t="s">
        <v>533</v>
      </c>
      <c r="F60" s="42">
        <v>1000</v>
      </c>
      <c r="I60" s="5"/>
      <c r="M60" s="42">
        <f t="shared" si="0"/>
        <v>10000</v>
      </c>
    </row>
    <row r="61" spans="1:13" s="4" customFormat="1" ht="11.25" x14ac:dyDescent="0.2">
      <c r="A61" s="8" t="s">
        <v>376</v>
      </c>
      <c r="B61" s="23" t="s">
        <v>315</v>
      </c>
      <c r="C61" s="2" t="s">
        <v>5</v>
      </c>
      <c r="D61" s="3">
        <v>5</v>
      </c>
      <c r="E61" s="2" t="s">
        <v>29</v>
      </c>
      <c r="F61" s="42">
        <v>750</v>
      </c>
      <c r="I61" s="5"/>
      <c r="M61" s="42">
        <f t="shared" si="0"/>
        <v>3750</v>
      </c>
    </row>
    <row r="62" spans="1:13" s="4" customFormat="1" ht="11.25" x14ac:dyDescent="0.2">
      <c r="A62" s="8" t="s">
        <v>520</v>
      </c>
      <c r="B62" s="23" t="s">
        <v>295</v>
      </c>
      <c r="C62" s="2" t="s">
        <v>10</v>
      </c>
      <c r="D62" s="3">
        <v>1</v>
      </c>
      <c r="E62" s="2" t="s">
        <v>65</v>
      </c>
      <c r="F62" s="42">
        <v>7500</v>
      </c>
      <c r="I62" s="5"/>
      <c r="M62" s="42">
        <f t="shared" si="0"/>
        <v>7500</v>
      </c>
    </row>
    <row r="63" spans="1:13" s="4" customFormat="1" ht="11.25" x14ac:dyDescent="0.2">
      <c r="A63" s="8" t="s">
        <v>1315</v>
      </c>
      <c r="B63" s="23" t="s">
        <v>1313</v>
      </c>
      <c r="C63" s="2" t="s">
        <v>5</v>
      </c>
      <c r="D63" s="3">
        <v>10</v>
      </c>
      <c r="E63" s="2" t="s">
        <v>15</v>
      </c>
      <c r="F63" s="42">
        <v>2200</v>
      </c>
      <c r="I63" s="5"/>
      <c r="M63" s="42">
        <f t="shared" si="0"/>
        <v>22000</v>
      </c>
    </row>
    <row r="64" spans="1:13" s="4" customFormat="1" ht="11.25" x14ac:dyDescent="0.2">
      <c r="A64" s="8" t="s">
        <v>1096</v>
      </c>
      <c r="B64" s="23" t="s">
        <v>315</v>
      </c>
      <c r="C64" s="2" t="s">
        <v>5</v>
      </c>
      <c r="D64" s="3">
        <v>5</v>
      </c>
      <c r="E64" s="2" t="s">
        <v>1097</v>
      </c>
      <c r="F64" s="42">
        <v>1750</v>
      </c>
      <c r="I64" s="5"/>
      <c r="M64" s="42">
        <f t="shared" si="0"/>
        <v>8750</v>
      </c>
    </row>
    <row r="65" spans="1:13" s="4" customFormat="1" ht="11.25" x14ac:dyDescent="0.2">
      <c r="A65" s="8" t="s">
        <v>61</v>
      </c>
      <c r="B65" s="23" t="s">
        <v>62</v>
      </c>
      <c r="C65" s="2" t="s">
        <v>5</v>
      </c>
      <c r="D65" s="3">
        <v>20</v>
      </c>
      <c r="E65" s="2" t="s">
        <v>140</v>
      </c>
      <c r="F65" s="42">
        <v>2800</v>
      </c>
      <c r="H65" s="4">
        <v>658</v>
      </c>
      <c r="I65" s="5">
        <f t="shared" ref="I65:I402" si="1">F65*1.12</f>
        <v>3136.0000000000005</v>
      </c>
      <c r="M65" s="42">
        <f t="shared" si="0"/>
        <v>56000</v>
      </c>
    </row>
    <row r="66" spans="1:13" s="4" customFormat="1" ht="11.25" x14ac:dyDescent="0.2">
      <c r="A66" s="8" t="s">
        <v>463</v>
      </c>
      <c r="B66" s="23" t="s">
        <v>464</v>
      </c>
      <c r="C66" s="2" t="s">
        <v>5</v>
      </c>
      <c r="D66" s="3">
        <v>5</v>
      </c>
      <c r="E66" s="2" t="s">
        <v>170</v>
      </c>
      <c r="F66" s="42">
        <v>1200</v>
      </c>
      <c r="I66" s="5"/>
      <c r="M66" s="42">
        <f t="shared" si="0"/>
        <v>6000</v>
      </c>
    </row>
    <row r="67" spans="1:13" s="4" customFormat="1" ht="13.5" customHeight="1" x14ac:dyDescent="0.2">
      <c r="A67" s="16" t="s">
        <v>954</v>
      </c>
      <c r="B67" s="23" t="s">
        <v>464</v>
      </c>
      <c r="C67" s="2" t="s">
        <v>5</v>
      </c>
      <c r="D67" s="33">
        <v>5</v>
      </c>
      <c r="E67" s="2" t="s">
        <v>170</v>
      </c>
      <c r="F67" s="42">
        <v>1300</v>
      </c>
      <c r="I67" s="5"/>
      <c r="M67" s="42">
        <f t="shared" si="0"/>
        <v>6500</v>
      </c>
    </row>
    <row r="68" spans="1:13" s="4" customFormat="1" ht="13.5" customHeight="1" x14ac:dyDescent="0.2">
      <c r="A68" s="16" t="s">
        <v>1185</v>
      </c>
      <c r="B68" s="23" t="s">
        <v>464</v>
      </c>
      <c r="C68" s="2" t="s">
        <v>5</v>
      </c>
      <c r="D68" s="33">
        <v>5</v>
      </c>
      <c r="E68" s="2" t="s">
        <v>70</v>
      </c>
      <c r="F68" s="42">
        <v>1400</v>
      </c>
      <c r="I68" s="5"/>
      <c r="M68" s="42">
        <f t="shared" si="0"/>
        <v>7000</v>
      </c>
    </row>
    <row r="69" spans="1:13" s="4" customFormat="1" ht="11.25" x14ac:dyDescent="0.2">
      <c r="A69" s="8" t="s">
        <v>377</v>
      </c>
      <c r="B69" s="23" t="s">
        <v>775</v>
      </c>
      <c r="C69" s="2" t="s">
        <v>5</v>
      </c>
      <c r="D69" s="3">
        <v>5</v>
      </c>
      <c r="E69" s="2" t="s">
        <v>170</v>
      </c>
      <c r="F69" s="42">
        <v>1000</v>
      </c>
      <c r="I69" s="5"/>
      <c r="M69" s="42">
        <f t="shared" si="0"/>
        <v>5000</v>
      </c>
    </row>
    <row r="70" spans="1:13" s="4" customFormat="1" ht="11.25" x14ac:dyDescent="0.2">
      <c r="A70" s="8" t="s">
        <v>1777</v>
      </c>
      <c r="B70" s="23" t="s">
        <v>1313</v>
      </c>
      <c r="C70" s="2" t="s">
        <v>5</v>
      </c>
      <c r="D70" s="3">
        <v>5</v>
      </c>
      <c r="E70" s="2" t="s">
        <v>170</v>
      </c>
      <c r="F70" s="42">
        <v>6900</v>
      </c>
      <c r="I70" s="5"/>
      <c r="M70" s="42">
        <f t="shared" si="0"/>
        <v>34500</v>
      </c>
    </row>
    <row r="71" spans="1:13" s="4" customFormat="1" ht="11.25" x14ac:dyDescent="0.2">
      <c r="A71" s="8" t="s">
        <v>1</v>
      </c>
      <c r="B71" s="23" t="s">
        <v>63</v>
      </c>
      <c r="C71" s="2" t="s">
        <v>2</v>
      </c>
      <c r="D71" s="3">
        <v>5</v>
      </c>
      <c r="E71" s="2" t="s">
        <v>80</v>
      </c>
      <c r="F71" s="42">
        <v>2800</v>
      </c>
      <c r="H71" s="4">
        <v>835.44</v>
      </c>
      <c r="I71" s="5">
        <f t="shared" si="1"/>
        <v>3136.0000000000005</v>
      </c>
      <c r="M71" s="42">
        <f t="shared" si="0"/>
        <v>14000</v>
      </c>
    </row>
    <row r="72" spans="1:13" s="4" customFormat="1" ht="11.25" x14ac:dyDescent="0.2">
      <c r="A72" s="8" t="s">
        <v>1261</v>
      </c>
      <c r="B72" s="23" t="s">
        <v>770</v>
      </c>
      <c r="C72" s="2" t="s">
        <v>5</v>
      </c>
      <c r="D72" s="3">
        <v>5</v>
      </c>
      <c r="E72" s="2" t="s">
        <v>85</v>
      </c>
      <c r="F72" s="42">
        <v>2900</v>
      </c>
      <c r="I72" s="5"/>
      <c r="M72" s="42">
        <f t="shared" si="0"/>
        <v>14500</v>
      </c>
    </row>
    <row r="73" spans="1:13" s="4" customFormat="1" ht="11.25" x14ac:dyDescent="0.2">
      <c r="A73" s="8" t="s">
        <v>695</v>
      </c>
      <c r="B73" s="23" t="s">
        <v>315</v>
      </c>
      <c r="C73" s="2" t="s">
        <v>5</v>
      </c>
      <c r="D73" s="3">
        <v>5</v>
      </c>
      <c r="E73" s="2" t="s">
        <v>89</v>
      </c>
      <c r="F73" s="42">
        <v>1500</v>
      </c>
      <c r="I73" s="5"/>
      <c r="M73" s="42">
        <f t="shared" si="0"/>
        <v>7500</v>
      </c>
    </row>
    <row r="74" spans="1:13" s="4" customFormat="1" ht="11.25" x14ac:dyDescent="0.2">
      <c r="A74" s="9" t="s">
        <v>408</v>
      </c>
      <c r="B74" s="2" t="s">
        <v>775</v>
      </c>
      <c r="C74" s="2" t="s">
        <v>5</v>
      </c>
      <c r="D74" s="3">
        <v>10</v>
      </c>
      <c r="E74" s="2" t="s">
        <v>328</v>
      </c>
      <c r="F74" s="42">
        <v>1800</v>
      </c>
      <c r="I74" s="5"/>
      <c r="M74" s="42">
        <f t="shared" ref="M74:M146" si="2">D74*F74</f>
        <v>18000</v>
      </c>
    </row>
    <row r="75" spans="1:13" s="4" customFormat="1" ht="11.25" x14ac:dyDescent="0.2">
      <c r="A75" s="8" t="s">
        <v>1140</v>
      </c>
      <c r="B75" s="23" t="s">
        <v>775</v>
      </c>
      <c r="C75" s="2" t="s">
        <v>5</v>
      </c>
      <c r="D75" s="3">
        <v>10</v>
      </c>
      <c r="E75" s="2" t="s">
        <v>432</v>
      </c>
      <c r="F75" s="42">
        <v>1100</v>
      </c>
      <c r="I75" s="5"/>
      <c r="M75" s="42">
        <f t="shared" si="2"/>
        <v>11000</v>
      </c>
    </row>
    <row r="76" spans="1:13" s="4" customFormat="1" ht="11.25" x14ac:dyDescent="0.2">
      <c r="A76" s="8" t="s">
        <v>141</v>
      </c>
      <c r="B76" s="23" t="s">
        <v>311</v>
      </c>
      <c r="C76" s="2" t="s">
        <v>2</v>
      </c>
      <c r="D76" s="3">
        <v>5</v>
      </c>
      <c r="E76" s="2" t="s">
        <v>11</v>
      </c>
      <c r="F76" s="42">
        <v>2600</v>
      </c>
      <c r="I76" s="5"/>
      <c r="M76" s="42">
        <f t="shared" si="2"/>
        <v>13000</v>
      </c>
    </row>
    <row r="77" spans="1:13" s="4" customFormat="1" ht="11.25" x14ac:dyDescent="0.2">
      <c r="A77" s="8" t="s">
        <v>142</v>
      </c>
      <c r="B77" s="23" t="s">
        <v>311</v>
      </c>
      <c r="C77" s="2" t="s">
        <v>2</v>
      </c>
      <c r="D77" s="3">
        <v>5</v>
      </c>
      <c r="E77" s="2" t="s">
        <v>143</v>
      </c>
      <c r="F77" s="42">
        <v>3000</v>
      </c>
      <c r="I77" s="5"/>
      <c r="M77" s="42">
        <f t="shared" si="2"/>
        <v>15000</v>
      </c>
    </row>
    <row r="78" spans="1:13" s="4" customFormat="1" ht="11.25" x14ac:dyDescent="0.2">
      <c r="A78" s="8" t="s">
        <v>1316</v>
      </c>
      <c r="B78" s="23" t="s">
        <v>1313</v>
      </c>
      <c r="C78" s="2" t="s">
        <v>5</v>
      </c>
      <c r="D78" s="3">
        <v>10</v>
      </c>
      <c r="E78" s="2" t="s">
        <v>432</v>
      </c>
      <c r="F78" s="42">
        <v>2300</v>
      </c>
      <c r="I78" s="5"/>
      <c r="M78" s="42">
        <f t="shared" si="2"/>
        <v>23000</v>
      </c>
    </row>
    <row r="79" spans="1:13" s="4" customFormat="1" ht="11.25" x14ac:dyDescent="0.2">
      <c r="A79" s="8" t="s">
        <v>329</v>
      </c>
      <c r="B79" s="23" t="s">
        <v>775</v>
      </c>
      <c r="C79" s="2" t="s">
        <v>5</v>
      </c>
      <c r="D79" s="3">
        <v>5</v>
      </c>
      <c r="E79" s="2" t="s">
        <v>322</v>
      </c>
      <c r="F79" s="42">
        <v>3000</v>
      </c>
      <c r="I79" s="5"/>
      <c r="M79" s="42">
        <f t="shared" si="2"/>
        <v>15000</v>
      </c>
    </row>
    <row r="80" spans="1:13" s="4" customFormat="1" ht="11.25" x14ac:dyDescent="0.2">
      <c r="A80" s="8" t="s">
        <v>378</v>
      </c>
      <c r="B80" s="23" t="s">
        <v>315</v>
      </c>
      <c r="C80" s="2" t="s">
        <v>5</v>
      </c>
      <c r="D80" s="3">
        <v>20</v>
      </c>
      <c r="E80" s="2" t="s">
        <v>322</v>
      </c>
      <c r="F80" s="42">
        <v>1500</v>
      </c>
      <c r="I80" s="5"/>
      <c r="M80" s="42">
        <f t="shared" si="2"/>
        <v>30000</v>
      </c>
    </row>
    <row r="81" spans="1:13" s="4" customFormat="1" ht="11.25" x14ac:dyDescent="0.2">
      <c r="A81" s="8" t="s">
        <v>1451</v>
      </c>
      <c r="B81" s="2" t="s">
        <v>295</v>
      </c>
      <c r="C81" s="2" t="s">
        <v>5</v>
      </c>
      <c r="D81" s="3">
        <v>5</v>
      </c>
      <c r="E81" s="2" t="s">
        <v>56</v>
      </c>
      <c r="F81" s="42">
        <v>1800</v>
      </c>
      <c r="I81" s="5"/>
      <c r="M81" s="42">
        <f t="shared" si="2"/>
        <v>9000</v>
      </c>
    </row>
    <row r="82" spans="1:13" s="4" customFormat="1" ht="11.25" x14ac:dyDescent="0.2">
      <c r="A82" s="9" t="s">
        <v>118</v>
      </c>
      <c r="B82" s="2" t="s">
        <v>770</v>
      </c>
      <c r="C82" s="2" t="s">
        <v>5</v>
      </c>
      <c r="D82" s="3">
        <v>5</v>
      </c>
      <c r="E82" s="2" t="s">
        <v>56</v>
      </c>
      <c r="F82" s="42">
        <v>2500</v>
      </c>
      <c r="H82" s="4">
        <v>795</v>
      </c>
      <c r="I82" s="5">
        <f t="shared" si="1"/>
        <v>2800.0000000000005</v>
      </c>
      <c r="M82" s="42">
        <f t="shared" si="2"/>
        <v>12500</v>
      </c>
    </row>
    <row r="83" spans="1:13" s="4" customFormat="1" ht="11.25" x14ac:dyDescent="0.2">
      <c r="A83" s="8" t="s">
        <v>741</v>
      </c>
      <c r="B83" s="2" t="s">
        <v>770</v>
      </c>
      <c r="C83" s="2" t="s">
        <v>5</v>
      </c>
      <c r="D83" s="3">
        <v>5</v>
      </c>
      <c r="E83" s="2" t="s">
        <v>56</v>
      </c>
      <c r="F83" s="42">
        <v>2500</v>
      </c>
      <c r="H83" s="4">
        <v>1306</v>
      </c>
      <c r="I83" s="5">
        <f t="shared" si="1"/>
        <v>2800.0000000000005</v>
      </c>
      <c r="M83" s="42">
        <f t="shared" si="2"/>
        <v>12500</v>
      </c>
    </row>
    <row r="84" spans="1:13" s="4" customFormat="1" ht="11.25" x14ac:dyDescent="0.2">
      <c r="A84" s="8" t="s">
        <v>524</v>
      </c>
      <c r="B84" s="2" t="s">
        <v>770</v>
      </c>
      <c r="C84" s="2" t="s">
        <v>5</v>
      </c>
      <c r="D84" s="3">
        <v>5</v>
      </c>
      <c r="E84" s="2" t="s">
        <v>116</v>
      </c>
      <c r="F84" s="42">
        <v>2300</v>
      </c>
      <c r="H84" s="4">
        <v>1100</v>
      </c>
      <c r="I84" s="5">
        <f t="shared" si="1"/>
        <v>2576.0000000000005</v>
      </c>
      <c r="M84" s="42">
        <f t="shared" si="2"/>
        <v>11500</v>
      </c>
    </row>
    <row r="85" spans="1:13" s="4" customFormat="1" ht="11.25" x14ac:dyDescent="0.2">
      <c r="A85" s="8" t="s">
        <v>1778</v>
      </c>
      <c r="B85" s="2" t="s">
        <v>1313</v>
      </c>
      <c r="C85" s="2" t="s">
        <v>5</v>
      </c>
      <c r="D85" s="3">
        <v>10</v>
      </c>
      <c r="E85" s="2" t="s">
        <v>56</v>
      </c>
      <c r="F85" s="42">
        <v>2400</v>
      </c>
      <c r="I85" s="5"/>
      <c r="M85" s="42">
        <f t="shared" si="2"/>
        <v>24000</v>
      </c>
    </row>
    <row r="86" spans="1:13" s="4" customFormat="1" ht="11.25" x14ac:dyDescent="0.2">
      <c r="A86" s="8" t="s">
        <v>1317</v>
      </c>
      <c r="B86" s="2" t="s">
        <v>1313</v>
      </c>
      <c r="C86" s="2" t="s">
        <v>5</v>
      </c>
      <c r="D86" s="3">
        <v>5</v>
      </c>
      <c r="E86" s="2" t="s">
        <v>1318</v>
      </c>
      <c r="F86" s="42">
        <v>2650</v>
      </c>
      <c r="I86" s="5"/>
      <c r="M86" s="42">
        <f t="shared" si="2"/>
        <v>13250</v>
      </c>
    </row>
    <row r="87" spans="1:13" s="4" customFormat="1" ht="11.25" x14ac:dyDescent="0.2">
      <c r="A87" s="8" t="s">
        <v>1779</v>
      </c>
      <c r="B87" s="2" t="s">
        <v>1313</v>
      </c>
      <c r="C87" s="2" t="s">
        <v>5</v>
      </c>
      <c r="D87" s="3">
        <v>5</v>
      </c>
      <c r="E87" s="2" t="s">
        <v>322</v>
      </c>
      <c r="F87" s="42">
        <v>2000</v>
      </c>
      <c r="I87" s="5"/>
      <c r="M87" s="42">
        <f t="shared" si="2"/>
        <v>10000</v>
      </c>
    </row>
    <row r="88" spans="1:13" s="4" customFormat="1" ht="11.25" x14ac:dyDescent="0.2">
      <c r="A88" s="9" t="s">
        <v>431</v>
      </c>
      <c r="B88" s="2" t="s">
        <v>427</v>
      </c>
      <c r="C88" s="2" t="s">
        <v>5</v>
      </c>
      <c r="D88" s="3">
        <v>10</v>
      </c>
      <c r="E88" s="2" t="s">
        <v>432</v>
      </c>
      <c r="F88" s="42">
        <v>1700</v>
      </c>
      <c r="I88" s="5">
        <f t="shared" si="1"/>
        <v>1904.0000000000002</v>
      </c>
      <c r="M88" s="42">
        <f t="shared" si="2"/>
        <v>17000</v>
      </c>
    </row>
    <row r="89" spans="1:13" s="4" customFormat="1" ht="11.25" x14ac:dyDescent="0.2">
      <c r="A89" s="8" t="s">
        <v>955</v>
      </c>
      <c r="B89" s="23" t="s">
        <v>464</v>
      </c>
      <c r="C89" s="2" t="s">
        <v>5</v>
      </c>
      <c r="D89" s="3">
        <v>5</v>
      </c>
      <c r="E89" s="2" t="s">
        <v>956</v>
      </c>
      <c r="F89" s="42">
        <v>1300</v>
      </c>
      <c r="I89" s="5">
        <f t="shared" si="1"/>
        <v>1456.0000000000002</v>
      </c>
      <c r="M89" s="42">
        <f t="shared" si="2"/>
        <v>6500</v>
      </c>
    </row>
    <row r="90" spans="1:13" s="4" customFormat="1" ht="11.25" x14ac:dyDescent="0.2">
      <c r="A90" s="8" t="s">
        <v>736</v>
      </c>
      <c r="B90" s="2" t="s">
        <v>770</v>
      </c>
      <c r="C90" s="2" t="s">
        <v>5</v>
      </c>
      <c r="D90" s="3">
        <v>5</v>
      </c>
      <c r="E90" s="3">
        <v>1</v>
      </c>
      <c r="F90" s="42">
        <v>500</v>
      </c>
      <c r="I90" s="5">
        <f t="shared" si="1"/>
        <v>560</v>
      </c>
      <c r="M90" s="42">
        <f t="shared" si="2"/>
        <v>2500</v>
      </c>
    </row>
    <row r="91" spans="1:13" s="4" customFormat="1" ht="11.25" x14ac:dyDescent="0.2">
      <c r="A91" s="8" t="s">
        <v>827</v>
      </c>
      <c r="B91" s="23" t="s">
        <v>295</v>
      </c>
      <c r="C91" s="2" t="s">
        <v>5</v>
      </c>
      <c r="D91" s="3">
        <v>5</v>
      </c>
      <c r="E91" s="2" t="s">
        <v>396</v>
      </c>
      <c r="F91" s="42">
        <v>2800</v>
      </c>
      <c r="I91" s="5"/>
      <c r="M91" s="42">
        <f t="shared" si="2"/>
        <v>14000</v>
      </c>
    </row>
    <row r="92" spans="1:13" s="4" customFormat="1" ht="11.25" x14ac:dyDescent="0.2">
      <c r="A92" s="8" t="s">
        <v>1217</v>
      </c>
      <c r="B92" s="2" t="s">
        <v>427</v>
      </c>
      <c r="C92" s="2" t="s">
        <v>5</v>
      </c>
      <c r="D92" s="3">
        <v>10</v>
      </c>
      <c r="E92" s="2" t="s">
        <v>56</v>
      </c>
      <c r="F92" s="42">
        <v>2100</v>
      </c>
      <c r="I92" s="5"/>
      <c r="M92" s="42">
        <f t="shared" si="2"/>
        <v>21000</v>
      </c>
    </row>
    <row r="93" spans="1:13" s="4" customFormat="1" ht="11.25" x14ac:dyDescent="0.2">
      <c r="A93" s="8" t="s">
        <v>1218</v>
      </c>
      <c r="B93" s="2" t="s">
        <v>427</v>
      </c>
      <c r="C93" s="2" t="s">
        <v>5</v>
      </c>
      <c r="D93" s="3">
        <v>10</v>
      </c>
      <c r="E93" s="2" t="s">
        <v>56</v>
      </c>
      <c r="F93" s="42">
        <v>2100</v>
      </c>
      <c r="I93" s="5"/>
      <c r="M93" s="42">
        <f t="shared" ref="M93" si="3">D93*F93</f>
        <v>21000</v>
      </c>
    </row>
    <row r="94" spans="1:13" s="4" customFormat="1" ht="11.25" x14ac:dyDescent="0.2">
      <c r="A94" s="8" t="s">
        <v>1477</v>
      </c>
      <c r="B94" s="23" t="s">
        <v>516</v>
      </c>
      <c r="C94" s="2" t="s">
        <v>5</v>
      </c>
      <c r="D94" s="3">
        <v>5</v>
      </c>
      <c r="E94" s="2" t="s">
        <v>170</v>
      </c>
      <c r="F94" s="42">
        <v>1000</v>
      </c>
      <c r="I94" s="5"/>
      <c r="M94" s="42">
        <f t="shared" si="2"/>
        <v>5000</v>
      </c>
    </row>
    <row r="95" spans="1:13" s="4" customFormat="1" ht="11.25" x14ac:dyDescent="0.2">
      <c r="A95" s="8" t="s">
        <v>1485</v>
      </c>
      <c r="B95" s="23" t="s">
        <v>464</v>
      </c>
      <c r="C95" s="2" t="s">
        <v>5</v>
      </c>
      <c r="D95" s="3">
        <v>5</v>
      </c>
      <c r="E95" s="2" t="s">
        <v>11</v>
      </c>
      <c r="F95" s="42">
        <v>2000</v>
      </c>
      <c r="I95" s="5">
        <f t="shared" si="1"/>
        <v>2240</v>
      </c>
      <c r="M95" s="42">
        <f t="shared" si="2"/>
        <v>10000</v>
      </c>
    </row>
    <row r="96" spans="1:13" s="4" customFormat="1" ht="11.25" x14ac:dyDescent="0.2">
      <c r="A96" s="8" t="s">
        <v>465</v>
      </c>
      <c r="B96" s="23" t="s">
        <v>464</v>
      </c>
      <c r="C96" s="2" t="s">
        <v>5</v>
      </c>
      <c r="D96" s="3">
        <v>5</v>
      </c>
      <c r="E96" s="2" t="s">
        <v>56</v>
      </c>
      <c r="F96" s="42">
        <v>1800</v>
      </c>
      <c r="H96" s="4">
        <v>1100</v>
      </c>
      <c r="I96" s="5">
        <f t="shared" si="1"/>
        <v>2016.0000000000002</v>
      </c>
      <c r="M96" s="42">
        <f t="shared" si="2"/>
        <v>9000</v>
      </c>
    </row>
    <row r="97" spans="1:13" s="4" customFormat="1" ht="11.25" x14ac:dyDescent="0.2">
      <c r="A97" s="8" t="s">
        <v>1531</v>
      </c>
      <c r="B97" s="23" t="s">
        <v>775</v>
      </c>
      <c r="C97" s="2" t="s">
        <v>5</v>
      </c>
      <c r="D97" s="3">
        <v>10</v>
      </c>
      <c r="E97" s="2" t="s">
        <v>65</v>
      </c>
      <c r="F97" s="42">
        <v>2200</v>
      </c>
      <c r="I97" s="5"/>
      <c r="M97" s="42">
        <f t="shared" si="2"/>
        <v>22000</v>
      </c>
    </row>
    <row r="98" spans="1:13" s="4" customFormat="1" ht="11.25" x14ac:dyDescent="0.2">
      <c r="A98" s="9" t="s">
        <v>111</v>
      </c>
      <c r="B98" s="2" t="s">
        <v>63</v>
      </c>
      <c r="C98" s="2" t="s">
        <v>5</v>
      </c>
      <c r="D98" s="3">
        <v>10</v>
      </c>
      <c r="E98" s="3" t="s">
        <v>32</v>
      </c>
      <c r="F98" s="42">
        <v>2000</v>
      </c>
      <c r="H98" s="4">
        <v>455.48</v>
      </c>
      <c r="I98" s="5">
        <f t="shared" si="1"/>
        <v>2240</v>
      </c>
      <c r="M98" s="42">
        <f t="shared" si="2"/>
        <v>20000</v>
      </c>
    </row>
    <row r="99" spans="1:13" s="4" customFormat="1" ht="11.25" x14ac:dyDescent="0.2">
      <c r="A99" s="16" t="s">
        <v>466</v>
      </c>
      <c r="B99" s="23" t="s">
        <v>464</v>
      </c>
      <c r="C99" s="2" t="s">
        <v>10</v>
      </c>
      <c r="D99" s="33">
        <v>0.1</v>
      </c>
      <c r="E99" s="2" t="s">
        <v>135</v>
      </c>
      <c r="F99" s="42">
        <v>15000</v>
      </c>
      <c r="H99" s="4">
        <v>1340.48</v>
      </c>
      <c r="I99" s="5">
        <f t="shared" si="1"/>
        <v>16800</v>
      </c>
      <c r="M99" s="42">
        <f t="shared" si="2"/>
        <v>1500</v>
      </c>
    </row>
    <row r="100" spans="1:13" s="4" customFormat="1" ht="11.25" x14ac:dyDescent="0.2">
      <c r="A100" s="16" t="s">
        <v>1636</v>
      </c>
      <c r="B100" s="23" t="s">
        <v>1627</v>
      </c>
      <c r="C100" s="2" t="s">
        <v>5</v>
      </c>
      <c r="D100" s="33">
        <v>10</v>
      </c>
      <c r="E100" s="2" t="s">
        <v>25</v>
      </c>
      <c r="F100" s="42">
        <v>1900</v>
      </c>
      <c r="I100" s="5">
        <f t="shared" si="1"/>
        <v>2128</v>
      </c>
      <c r="M100" s="42">
        <f t="shared" si="2"/>
        <v>19000</v>
      </c>
    </row>
    <row r="101" spans="1:13" s="4" customFormat="1" ht="11.25" x14ac:dyDescent="0.2">
      <c r="A101" s="16" t="s">
        <v>1319</v>
      </c>
      <c r="B101" s="23" t="s">
        <v>1313</v>
      </c>
      <c r="C101" s="2" t="s">
        <v>5</v>
      </c>
      <c r="D101" s="33">
        <v>10</v>
      </c>
      <c r="E101" s="2" t="s">
        <v>1320</v>
      </c>
      <c r="F101" s="42">
        <v>1850</v>
      </c>
      <c r="I101" s="5">
        <f t="shared" si="1"/>
        <v>2072</v>
      </c>
      <c r="M101" s="42">
        <f t="shared" si="2"/>
        <v>18500</v>
      </c>
    </row>
    <row r="102" spans="1:13" s="4" customFormat="1" ht="11.25" x14ac:dyDescent="0.2">
      <c r="A102" s="16" t="s">
        <v>813</v>
      </c>
      <c r="B102" s="23" t="s">
        <v>812</v>
      </c>
      <c r="C102" s="2" t="s">
        <v>10</v>
      </c>
      <c r="D102" s="33">
        <v>1</v>
      </c>
      <c r="E102" s="2" t="s">
        <v>158</v>
      </c>
      <c r="F102" s="42">
        <v>5700</v>
      </c>
      <c r="I102" s="5">
        <f t="shared" si="1"/>
        <v>6384.0000000000009</v>
      </c>
      <c r="M102" s="42">
        <f t="shared" si="2"/>
        <v>5700</v>
      </c>
    </row>
    <row r="103" spans="1:13" s="4" customFormat="1" ht="11.25" x14ac:dyDescent="0.2">
      <c r="A103" s="8" t="s">
        <v>144</v>
      </c>
      <c r="B103" s="23" t="s">
        <v>62</v>
      </c>
      <c r="C103" s="2" t="s">
        <v>5</v>
      </c>
      <c r="D103" s="3">
        <v>5</v>
      </c>
      <c r="E103" s="2" t="s">
        <v>65</v>
      </c>
      <c r="F103" s="42">
        <v>5400</v>
      </c>
      <c r="H103" s="4">
        <v>1107</v>
      </c>
      <c r="I103" s="5">
        <f t="shared" si="1"/>
        <v>6048.0000000000009</v>
      </c>
      <c r="M103" s="42">
        <f t="shared" si="2"/>
        <v>27000</v>
      </c>
    </row>
    <row r="104" spans="1:13" s="4" customFormat="1" ht="11.25" x14ac:dyDescent="0.2">
      <c r="A104" s="8" t="s">
        <v>145</v>
      </c>
      <c r="B104" s="23" t="s">
        <v>62</v>
      </c>
      <c r="C104" s="2" t="s">
        <v>5</v>
      </c>
      <c r="D104" s="3">
        <v>10</v>
      </c>
      <c r="E104" s="2" t="s">
        <v>15</v>
      </c>
      <c r="F104" s="42">
        <v>5000</v>
      </c>
      <c r="H104" s="4">
        <v>1166</v>
      </c>
      <c r="I104" s="5">
        <f t="shared" si="1"/>
        <v>5600.0000000000009</v>
      </c>
      <c r="M104" s="42">
        <f t="shared" si="2"/>
        <v>50000</v>
      </c>
    </row>
    <row r="105" spans="1:13" s="4" customFormat="1" ht="11.25" x14ac:dyDescent="0.2">
      <c r="A105" s="9" t="s">
        <v>1262</v>
      </c>
      <c r="B105" s="2" t="s">
        <v>770</v>
      </c>
      <c r="C105" s="2" t="s">
        <v>10</v>
      </c>
      <c r="D105" s="25">
        <v>2.25</v>
      </c>
      <c r="E105" s="2" t="s">
        <v>1263</v>
      </c>
      <c r="F105" s="42">
        <v>6500</v>
      </c>
      <c r="I105" s="5"/>
      <c r="M105" s="42">
        <f t="shared" si="2"/>
        <v>14625</v>
      </c>
    </row>
    <row r="106" spans="1:13" s="4" customFormat="1" ht="11.25" x14ac:dyDescent="0.2">
      <c r="A106" s="9" t="s">
        <v>1264</v>
      </c>
      <c r="B106" s="2" t="s">
        <v>770</v>
      </c>
      <c r="C106" s="2" t="s">
        <v>5</v>
      </c>
      <c r="D106" s="3">
        <v>5</v>
      </c>
      <c r="E106" s="2" t="s">
        <v>67</v>
      </c>
      <c r="F106" s="42">
        <v>3300</v>
      </c>
      <c r="I106" s="5"/>
      <c r="M106" s="42">
        <f t="shared" si="2"/>
        <v>16500</v>
      </c>
    </row>
    <row r="107" spans="1:13" s="4" customFormat="1" ht="11.25" x14ac:dyDescent="0.2">
      <c r="A107" s="9" t="s">
        <v>742</v>
      </c>
      <c r="B107" s="2" t="s">
        <v>770</v>
      </c>
      <c r="C107" s="2" t="s">
        <v>10</v>
      </c>
      <c r="D107" s="3">
        <v>3</v>
      </c>
      <c r="E107" s="2" t="s">
        <v>170</v>
      </c>
      <c r="F107" s="42">
        <v>7000</v>
      </c>
      <c r="I107" s="5">
        <f t="shared" si="1"/>
        <v>7840.0000000000009</v>
      </c>
      <c r="M107" s="42">
        <f t="shared" si="2"/>
        <v>21000</v>
      </c>
    </row>
    <row r="108" spans="1:13" s="4" customFormat="1" ht="11.25" x14ac:dyDescent="0.2">
      <c r="A108" s="8" t="s">
        <v>1780</v>
      </c>
      <c r="B108" s="23" t="s">
        <v>1313</v>
      </c>
      <c r="C108" s="2" t="s">
        <v>5</v>
      </c>
      <c r="D108" s="3">
        <v>10</v>
      </c>
      <c r="E108" s="2" t="s">
        <v>85</v>
      </c>
      <c r="F108" s="42">
        <v>1700</v>
      </c>
      <c r="I108" s="5"/>
      <c r="M108" s="42">
        <f t="shared" si="2"/>
        <v>17000</v>
      </c>
    </row>
    <row r="109" spans="1:13" s="4" customFormat="1" ht="11.25" x14ac:dyDescent="0.2">
      <c r="A109" s="8" t="s">
        <v>409</v>
      </c>
      <c r="B109" s="23" t="s">
        <v>775</v>
      </c>
      <c r="C109" s="2" t="s">
        <v>5</v>
      </c>
      <c r="D109" s="3">
        <v>5</v>
      </c>
      <c r="E109" s="2" t="s">
        <v>232</v>
      </c>
      <c r="F109" s="42">
        <v>1200</v>
      </c>
      <c r="I109" s="5">
        <f t="shared" si="1"/>
        <v>1344.0000000000002</v>
      </c>
      <c r="M109" s="42">
        <f t="shared" si="2"/>
        <v>6000</v>
      </c>
    </row>
    <row r="110" spans="1:13" s="4" customFormat="1" ht="11.25" x14ac:dyDescent="0.2">
      <c r="A110" s="8" t="s">
        <v>1164</v>
      </c>
      <c r="B110" s="23" t="s">
        <v>63</v>
      </c>
      <c r="C110" s="2" t="s">
        <v>5</v>
      </c>
      <c r="D110" s="3">
        <v>10</v>
      </c>
      <c r="E110" s="2" t="s">
        <v>1165</v>
      </c>
      <c r="F110" s="42">
        <v>2300</v>
      </c>
      <c r="I110" s="5">
        <f t="shared" si="1"/>
        <v>2576.0000000000005</v>
      </c>
      <c r="M110" s="42">
        <f t="shared" si="2"/>
        <v>23000</v>
      </c>
    </row>
    <row r="111" spans="1:13" s="4" customFormat="1" ht="11.25" x14ac:dyDescent="0.2">
      <c r="A111" s="8" t="s">
        <v>1771</v>
      </c>
      <c r="B111" s="23" t="s">
        <v>812</v>
      </c>
      <c r="C111" s="2" t="s">
        <v>5</v>
      </c>
      <c r="D111" s="3">
        <v>5</v>
      </c>
      <c r="E111" s="2" t="s">
        <v>155</v>
      </c>
      <c r="F111" s="42">
        <v>2700</v>
      </c>
      <c r="I111" s="5"/>
      <c r="M111" s="42">
        <f t="shared" si="2"/>
        <v>13500</v>
      </c>
    </row>
    <row r="112" spans="1:13" s="4" customFormat="1" ht="11.25" x14ac:dyDescent="0.2">
      <c r="A112" s="8" t="s">
        <v>1029</v>
      </c>
      <c r="B112" s="23" t="s">
        <v>1597</v>
      </c>
      <c r="C112" s="2" t="s">
        <v>10</v>
      </c>
      <c r="D112" s="3">
        <v>0.25</v>
      </c>
      <c r="E112" s="2" t="s">
        <v>1030</v>
      </c>
      <c r="F112" s="42">
        <v>7800</v>
      </c>
      <c r="I112" s="5">
        <f t="shared" si="1"/>
        <v>8736</v>
      </c>
      <c r="M112" s="42">
        <f t="shared" si="2"/>
        <v>1950</v>
      </c>
    </row>
    <row r="113" spans="1:13" s="4" customFormat="1" ht="11.25" x14ac:dyDescent="0.2">
      <c r="A113" s="8" t="s">
        <v>1570</v>
      </c>
      <c r="B113" s="23" t="s">
        <v>920</v>
      </c>
      <c r="C113" s="2" t="s">
        <v>5</v>
      </c>
      <c r="D113" s="3">
        <v>5</v>
      </c>
      <c r="E113" s="2" t="s">
        <v>307</v>
      </c>
      <c r="F113" s="42">
        <v>1250</v>
      </c>
      <c r="I113" s="5">
        <f>F113*1.12</f>
        <v>1400.0000000000002</v>
      </c>
      <c r="M113" s="42">
        <f t="shared" si="2"/>
        <v>6250</v>
      </c>
    </row>
    <row r="114" spans="1:13" s="4" customFormat="1" ht="11.25" x14ac:dyDescent="0.2">
      <c r="A114" s="8" t="s">
        <v>379</v>
      </c>
      <c r="B114" s="23" t="s">
        <v>380</v>
      </c>
      <c r="C114" s="2" t="s">
        <v>10</v>
      </c>
      <c r="D114" s="25">
        <v>0.25</v>
      </c>
      <c r="E114" s="2" t="s">
        <v>166</v>
      </c>
      <c r="F114" s="42">
        <v>9000</v>
      </c>
      <c r="I114" s="5">
        <f t="shared" si="1"/>
        <v>10080.000000000002</v>
      </c>
      <c r="M114" s="42">
        <f t="shared" si="2"/>
        <v>2250</v>
      </c>
    </row>
    <row r="115" spans="1:13" s="4" customFormat="1" ht="11.25" x14ac:dyDescent="0.2">
      <c r="A115" s="8" t="s">
        <v>410</v>
      </c>
      <c r="B115" s="23" t="s">
        <v>775</v>
      </c>
      <c r="C115" s="2" t="s">
        <v>5</v>
      </c>
      <c r="D115" s="3">
        <v>10</v>
      </c>
      <c r="E115" s="2" t="s">
        <v>72</v>
      </c>
      <c r="F115" s="42">
        <v>850</v>
      </c>
      <c r="I115" s="5">
        <f t="shared" si="1"/>
        <v>952.00000000000011</v>
      </c>
      <c r="M115" s="42">
        <f t="shared" si="2"/>
        <v>8500</v>
      </c>
    </row>
    <row r="116" spans="1:13" s="4" customFormat="1" ht="11.25" x14ac:dyDescent="0.2">
      <c r="A116" s="8" t="s">
        <v>381</v>
      </c>
      <c r="B116" s="23" t="s">
        <v>315</v>
      </c>
      <c r="C116" s="2" t="s">
        <v>5</v>
      </c>
      <c r="D116" s="3">
        <v>5</v>
      </c>
      <c r="E116" s="2" t="s">
        <v>56</v>
      </c>
      <c r="F116" s="42">
        <v>1350</v>
      </c>
      <c r="H116" s="4">
        <v>1340.48</v>
      </c>
      <c r="I116" s="5">
        <f t="shared" si="1"/>
        <v>1512.0000000000002</v>
      </c>
      <c r="M116" s="42">
        <f t="shared" si="2"/>
        <v>6750</v>
      </c>
    </row>
    <row r="117" spans="1:13" s="4" customFormat="1" ht="11.25" x14ac:dyDescent="0.2">
      <c r="A117" s="8" t="s">
        <v>382</v>
      </c>
      <c r="B117" s="23" t="s">
        <v>315</v>
      </c>
      <c r="C117" s="2" t="s">
        <v>5</v>
      </c>
      <c r="D117" s="3">
        <v>5</v>
      </c>
      <c r="E117" s="2" t="s">
        <v>56</v>
      </c>
      <c r="F117" s="42">
        <v>1500</v>
      </c>
      <c r="H117" s="4">
        <v>1340.48</v>
      </c>
      <c r="I117" s="5">
        <f>F117*1.12</f>
        <v>1680.0000000000002</v>
      </c>
      <c r="M117" s="42">
        <f t="shared" si="2"/>
        <v>7500</v>
      </c>
    </row>
    <row r="118" spans="1:13" s="4" customFormat="1" ht="11.25" x14ac:dyDescent="0.2">
      <c r="A118" s="8" t="s">
        <v>467</v>
      </c>
      <c r="B118" s="23" t="s">
        <v>464</v>
      </c>
      <c r="C118" s="2" t="s">
        <v>5</v>
      </c>
      <c r="D118" s="3">
        <v>10</v>
      </c>
      <c r="E118" s="2" t="s">
        <v>468</v>
      </c>
      <c r="F118" s="42">
        <v>1400</v>
      </c>
      <c r="I118" s="5">
        <f>F118*1.12</f>
        <v>1568.0000000000002</v>
      </c>
      <c r="M118" s="42">
        <f t="shared" si="2"/>
        <v>14000</v>
      </c>
    </row>
    <row r="119" spans="1:13" s="4" customFormat="1" ht="11.25" x14ac:dyDescent="0.2">
      <c r="A119" s="8" t="s">
        <v>907</v>
      </c>
      <c r="B119" s="23" t="s">
        <v>842</v>
      </c>
      <c r="C119" s="2" t="s">
        <v>5</v>
      </c>
      <c r="D119" s="3">
        <v>5</v>
      </c>
      <c r="E119" s="2" t="s">
        <v>25</v>
      </c>
      <c r="F119" s="42">
        <v>1400</v>
      </c>
      <c r="I119" s="5">
        <f>F119*1.12</f>
        <v>1568.0000000000002</v>
      </c>
      <c r="M119" s="42">
        <f t="shared" si="2"/>
        <v>7000</v>
      </c>
    </row>
    <row r="120" spans="1:13" s="4" customFormat="1" ht="11.25" x14ac:dyDescent="0.2">
      <c r="A120" s="8" t="s">
        <v>146</v>
      </c>
      <c r="B120" s="23" t="s">
        <v>62</v>
      </c>
      <c r="C120" s="2" t="s">
        <v>5</v>
      </c>
      <c r="D120" s="3">
        <v>10</v>
      </c>
      <c r="E120" s="2" t="s">
        <v>65</v>
      </c>
      <c r="F120" s="42">
        <v>4300</v>
      </c>
      <c r="H120" s="4">
        <v>1178</v>
      </c>
      <c r="I120" s="5">
        <f t="shared" si="1"/>
        <v>4816.0000000000009</v>
      </c>
      <c r="M120" s="42">
        <f t="shared" si="2"/>
        <v>43000</v>
      </c>
    </row>
    <row r="121" spans="1:13" s="4" customFormat="1" ht="11.25" x14ac:dyDescent="0.2">
      <c r="A121" s="8" t="s">
        <v>1539</v>
      </c>
      <c r="B121" s="2" t="s">
        <v>1042</v>
      </c>
      <c r="C121" s="2" t="s">
        <v>5</v>
      </c>
      <c r="D121" s="3">
        <v>5</v>
      </c>
      <c r="E121" s="2" t="s">
        <v>25</v>
      </c>
      <c r="F121" s="42">
        <v>2400</v>
      </c>
      <c r="I121" s="5">
        <f t="shared" si="1"/>
        <v>2688.0000000000005</v>
      </c>
      <c r="M121" s="42">
        <f t="shared" si="2"/>
        <v>12000</v>
      </c>
    </row>
    <row r="122" spans="1:13" s="4" customFormat="1" ht="11.25" x14ac:dyDescent="0.2">
      <c r="A122" s="8" t="s">
        <v>147</v>
      </c>
      <c r="B122" s="23" t="s">
        <v>883</v>
      </c>
      <c r="C122" s="2" t="s">
        <v>5</v>
      </c>
      <c r="D122" s="3">
        <v>5</v>
      </c>
      <c r="E122" s="2" t="s">
        <v>148</v>
      </c>
      <c r="F122" s="42">
        <v>11000</v>
      </c>
      <c r="I122" s="5">
        <f t="shared" si="1"/>
        <v>12320.000000000002</v>
      </c>
      <c r="M122" s="42">
        <f t="shared" si="2"/>
        <v>55000</v>
      </c>
    </row>
    <row r="123" spans="1:13" s="4" customFormat="1" ht="11.25" x14ac:dyDescent="0.2">
      <c r="A123" s="8" t="s">
        <v>149</v>
      </c>
      <c r="B123" s="23" t="s">
        <v>311</v>
      </c>
      <c r="C123" s="2" t="s">
        <v>5</v>
      </c>
      <c r="D123" s="3">
        <v>10</v>
      </c>
      <c r="E123" s="2" t="s">
        <v>25</v>
      </c>
      <c r="F123" s="42">
        <v>2800</v>
      </c>
      <c r="I123" s="5">
        <f t="shared" si="1"/>
        <v>3136.0000000000005</v>
      </c>
      <c r="M123" s="42">
        <f t="shared" si="2"/>
        <v>28000</v>
      </c>
    </row>
    <row r="124" spans="1:13" s="4" customFormat="1" ht="11.25" x14ac:dyDescent="0.2">
      <c r="A124" s="8" t="s">
        <v>469</v>
      </c>
      <c r="B124" s="23" t="s">
        <v>464</v>
      </c>
      <c r="C124" s="2" t="s">
        <v>5</v>
      </c>
      <c r="D124" s="3">
        <v>5</v>
      </c>
      <c r="E124" s="2" t="s">
        <v>470</v>
      </c>
      <c r="F124" s="42">
        <v>5500</v>
      </c>
      <c r="H124" s="4">
        <v>470.82</v>
      </c>
      <c r="I124" s="5">
        <f t="shared" si="1"/>
        <v>6160.0000000000009</v>
      </c>
      <c r="M124" s="42">
        <f t="shared" si="2"/>
        <v>27500</v>
      </c>
    </row>
    <row r="125" spans="1:13" s="4" customFormat="1" ht="11.25" x14ac:dyDescent="0.2">
      <c r="A125" s="8" t="s">
        <v>383</v>
      </c>
      <c r="B125" s="23" t="s">
        <v>315</v>
      </c>
      <c r="C125" s="2" t="s">
        <v>5</v>
      </c>
      <c r="D125" s="3">
        <v>5</v>
      </c>
      <c r="E125" s="2" t="s">
        <v>25</v>
      </c>
      <c r="F125" s="42">
        <v>1250</v>
      </c>
      <c r="I125" s="5">
        <f t="shared" si="1"/>
        <v>1400.0000000000002</v>
      </c>
      <c r="M125" s="42">
        <f t="shared" si="2"/>
        <v>6250</v>
      </c>
    </row>
    <row r="126" spans="1:13" s="4" customFormat="1" ht="11.25" x14ac:dyDescent="0.2">
      <c r="A126" s="8" t="s">
        <v>1637</v>
      </c>
      <c r="B126" s="23" t="s">
        <v>1627</v>
      </c>
      <c r="C126" s="2" t="s">
        <v>5</v>
      </c>
      <c r="D126" s="3">
        <v>10</v>
      </c>
      <c r="E126" s="2" t="s">
        <v>25</v>
      </c>
      <c r="F126" s="42">
        <v>1200</v>
      </c>
      <c r="I126" s="5">
        <f t="shared" si="1"/>
        <v>1344.0000000000002</v>
      </c>
      <c r="M126" s="42">
        <f t="shared" si="2"/>
        <v>12000</v>
      </c>
    </row>
    <row r="127" spans="1:13" s="4" customFormat="1" ht="11.25" x14ac:dyDescent="0.2">
      <c r="A127" s="8" t="s">
        <v>1781</v>
      </c>
      <c r="B127" s="23" t="s">
        <v>1313</v>
      </c>
      <c r="C127" s="2" t="s">
        <v>5</v>
      </c>
      <c r="D127" s="3">
        <v>5</v>
      </c>
      <c r="E127" s="2" t="s">
        <v>321</v>
      </c>
      <c r="F127" s="42">
        <v>5000</v>
      </c>
      <c r="I127" s="5">
        <f t="shared" si="1"/>
        <v>5600.0000000000009</v>
      </c>
      <c r="M127" s="42">
        <f t="shared" si="2"/>
        <v>25000</v>
      </c>
    </row>
    <row r="128" spans="1:13" s="4" customFormat="1" ht="11.25" x14ac:dyDescent="0.2">
      <c r="A128" s="8" t="s">
        <v>471</v>
      </c>
      <c r="B128" s="23" t="s">
        <v>464</v>
      </c>
      <c r="C128" s="2" t="s">
        <v>5</v>
      </c>
      <c r="D128" s="3">
        <v>10</v>
      </c>
      <c r="E128" s="2" t="s">
        <v>150</v>
      </c>
      <c r="F128" s="42">
        <v>1200</v>
      </c>
      <c r="I128" s="5">
        <f t="shared" si="1"/>
        <v>1344.0000000000002</v>
      </c>
      <c r="M128" s="42">
        <f t="shared" si="2"/>
        <v>12000</v>
      </c>
    </row>
    <row r="129" spans="1:13" s="4" customFormat="1" ht="11.25" x14ac:dyDescent="0.2">
      <c r="A129" s="8" t="s">
        <v>43</v>
      </c>
      <c r="B129" s="23" t="s">
        <v>63</v>
      </c>
      <c r="C129" s="2" t="s">
        <v>5</v>
      </c>
      <c r="D129" s="3">
        <v>10</v>
      </c>
      <c r="E129" s="2" t="s">
        <v>44</v>
      </c>
      <c r="F129" s="42">
        <v>1550</v>
      </c>
      <c r="H129" s="4">
        <v>470.82</v>
      </c>
      <c r="I129" s="5">
        <f t="shared" si="1"/>
        <v>1736.0000000000002</v>
      </c>
      <c r="M129" s="42">
        <f t="shared" si="2"/>
        <v>15500</v>
      </c>
    </row>
    <row r="130" spans="1:13" s="4" customFormat="1" ht="11.25" x14ac:dyDescent="0.2">
      <c r="A130" s="8" t="s">
        <v>729</v>
      </c>
      <c r="B130" s="23" t="s">
        <v>464</v>
      </c>
      <c r="C130" s="2" t="s">
        <v>5</v>
      </c>
      <c r="D130" s="3">
        <v>5</v>
      </c>
      <c r="E130" s="2" t="s">
        <v>25</v>
      </c>
      <c r="F130" s="42">
        <v>2700</v>
      </c>
      <c r="I130" s="5">
        <f t="shared" si="1"/>
        <v>3024.0000000000005</v>
      </c>
      <c r="M130" s="42">
        <f t="shared" si="2"/>
        <v>13500</v>
      </c>
    </row>
    <row r="131" spans="1:13" s="4" customFormat="1" ht="11.25" x14ac:dyDescent="0.2">
      <c r="A131" s="9" t="s">
        <v>4</v>
      </c>
      <c r="B131" s="23" t="s">
        <v>63</v>
      </c>
      <c r="C131" s="2" t="s">
        <v>5</v>
      </c>
      <c r="D131" s="3">
        <v>5</v>
      </c>
      <c r="E131" s="2" t="s">
        <v>150</v>
      </c>
      <c r="F131" s="42">
        <v>1800</v>
      </c>
      <c r="H131" s="4">
        <v>518.02</v>
      </c>
      <c r="I131" s="5">
        <f t="shared" si="1"/>
        <v>2016.0000000000002</v>
      </c>
      <c r="M131" s="42">
        <f t="shared" si="2"/>
        <v>9000</v>
      </c>
    </row>
    <row r="132" spans="1:13" s="4" customFormat="1" ht="11.25" x14ac:dyDescent="0.2">
      <c r="A132" s="8" t="s">
        <v>1321</v>
      </c>
      <c r="B132" s="23" t="s">
        <v>1313</v>
      </c>
      <c r="C132" s="2" t="s">
        <v>5</v>
      </c>
      <c r="D132" s="3">
        <v>10</v>
      </c>
      <c r="E132" s="2" t="s">
        <v>15</v>
      </c>
      <c r="F132" s="42">
        <v>3400</v>
      </c>
      <c r="I132" s="5">
        <f t="shared" si="1"/>
        <v>3808.0000000000005</v>
      </c>
      <c r="M132" s="42">
        <f t="shared" si="2"/>
        <v>34000</v>
      </c>
    </row>
    <row r="133" spans="1:13" s="4" customFormat="1" ht="11.25" x14ac:dyDescent="0.2">
      <c r="A133" s="8" t="s">
        <v>1452</v>
      </c>
      <c r="B133" s="23" t="s">
        <v>295</v>
      </c>
      <c r="C133" s="2" t="s">
        <v>5</v>
      </c>
      <c r="D133" s="3">
        <v>5</v>
      </c>
      <c r="E133" s="2" t="s">
        <v>1432</v>
      </c>
      <c r="F133" s="42">
        <v>2600</v>
      </c>
      <c r="I133" s="5">
        <f t="shared" si="1"/>
        <v>2912.0000000000005</v>
      </c>
      <c r="M133" s="42">
        <f t="shared" si="2"/>
        <v>13000</v>
      </c>
    </row>
    <row r="134" spans="1:13" s="4" customFormat="1" ht="11.25" x14ac:dyDescent="0.2">
      <c r="A134" s="9" t="s">
        <v>472</v>
      </c>
      <c r="B134" s="23" t="s">
        <v>464</v>
      </c>
      <c r="C134" s="2" t="s">
        <v>5</v>
      </c>
      <c r="D134" s="3">
        <v>10</v>
      </c>
      <c r="E134" s="2" t="s">
        <v>72</v>
      </c>
      <c r="F134" s="42">
        <v>1100</v>
      </c>
      <c r="H134" s="4">
        <v>518.02</v>
      </c>
      <c r="I134" s="5">
        <f t="shared" si="1"/>
        <v>1232.0000000000002</v>
      </c>
      <c r="M134" s="42">
        <f t="shared" si="2"/>
        <v>11000</v>
      </c>
    </row>
    <row r="135" spans="1:13" s="4" customFormat="1" ht="11.25" x14ac:dyDescent="0.2">
      <c r="A135" s="9" t="s">
        <v>473</v>
      </c>
      <c r="B135" s="23" t="s">
        <v>464</v>
      </c>
      <c r="C135" s="2" t="s">
        <v>5</v>
      </c>
      <c r="D135" s="3">
        <v>10</v>
      </c>
      <c r="E135" s="2" t="s">
        <v>474</v>
      </c>
      <c r="F135" s="42">
        <v>700</v>
      </c>
      <c r="I135" s="5">
        <f t="shared" si="1"/>
        <v>784.00000000000011</v>
      </c>
      <c r="M135" s="42">
        <f t="shared" si="2"/>
        <v>7000</v>
      </c>
    </row>
    <row r="136" spans="1:13" s="4" customFormat="1" ht="11.25" x14ac:dyDescent="0.2">
      <c r="A136" s="9" t="s">
        <v>1678</v>
      </c>
      <c r="B136" s="23" t="s">
        <v>1676</v>
      </c>
      <c r="C136" s="2" t="s">
        <v>5</v>
      </c>
      <c r="D136" s="3">
        <v>5</v>
      </c>
      <c r="E136" s="2" t="s">
        <v>432</v>
      </c>
      <c r="F136" s="42">
        <v>1600</v>
      </c>
      <c r="I136" s="5">
        <f t="shared" si="1"/>
        <v>1792.0000000000002</v>
      </c>
      <c r="M136" s="42">
        <f t="shared" si="2"/>
        <v>8000</v>
      </c>
    </row>
    <row r="137" spans="1:13" s="4" customFormat="1" ht="11.25" x14ac:dyDescent="0.2">
      <c r="A137" s="9" t="s">
        <v>282</v>
      </c>
      <c r="B137" s="23" t="s">
        <v>276</v>
      </c>
      <c r="C137" s="2" t="s">
        <v>10</v>
      </c>
      <c r="D137" s="3">
        <v>0.5</v>
      </c>
      <c r="E137" s="2" t="s">
        <v>283</v>
      </c>
      <c r="F137" s="42">
        <v>4000</v>
      </c>
      <c r="I137" s="5">
        <f t="shared" si="1"/>
        <v>4480</v>
      </c>
      <c r="M137" s="42">
        <f t="shared" si="2"/>
        <v>2000</v>
      </c>
    </row>
    <row r="138" spans="1:13" s="4" customFormat="1" ht="11.25" x14ac:dyDescent="0.2">
      <c r="A138" s="9" t="s">
        <v>1322</v>
      </c>
      <c r="B138" s="23" t="s">
        <v>1313</v>
      </c>
      <c r="C138" s="2" t="s">
        <v>5</v>
      </c>
      <c r="D138" s="3">
        <v>10</v>
      </c>
      <c r="E138" s="2" t="s">
        <v>77</v>
      </c>
      <c r="F138" s="42">
        <v>4200</v>
      </c>
      <c r="I138" s="5">
        <f t="shared" si="1"/>
        <v>4704</v>
      </c>
      <c r="M138" s="42">
        <f t="shared" si="2"/>
        <v>42000</v>
      </c>
    </row>
    <row r="139" spans="1:13" s="4" customFormat="1" ht="11.25" x14ac:dyDescent="0.2">
      <c r="A139" s="9" t="s">
        <v>1782</v>
      </c>
      <c r="B139" s="23" t="s">
        <v>1313</v>
      </c>
      <c r="C139" s="2" t="s">
        <v>5</v>
      </c>
      <c r="D139" s="3">
        <v>10</v>
      </c>
      <c r="E139" s="2" t="s">
        <v>11</v>
      </c>
      <c r="F139" s="42">
        <v>3800</v>
      </c>
      <c r="I139" s="5">
        <f t="shared" si="1"/>
        <v>4256</v>
      </c>
      <c r="M139" s="42">
        <f t="shared" si="2"/>
        <v>38000</v>
      </c>
    </row>
    <row r="140" spans="1:13" s="4" customFormat="1" ht="11.25" x14ac:dyDescent="0.2">
      <c r="A140" s="9" t="s">
        <v>946</v>
      </c>
      <c r="B140" s="23" t="s">
        <v>295</v>
      </c>
      <c r="C140" s="2" t="s">
        <v>5</v>
      </c>
      <c r="D140" s="3">
        <v>20</v>
      </c>
      <c r="E140" s="2" t="s">
        <v>828</v>
      </c>
      <c r="F140" s="42">
        <v>750</v>
      </c>
      <c r="I140" s="5">
        <f t="shared" si="1"/>
        <v>840.00000000000011</v>
      </c>
      <c r="M140" s="42">
        <f t="shared" si="2"/>
        <v>15000</v>
      </c>
    </row>
    <row r="141" spans="1:13" s="4" customFormat="1" ht="11.25" x14ac:dyDescent="0.2">
      <c r="A141" s="9" t="s">
        <v>1876</v>
      </c>
      <c r="B141" s="23" t="s">
        <v>295</v>
      </c>
      <c r="C141" s="2" t="s">
        <v>10</v>
      </c>
      <c r="D141" s="3">
        <v>5</v>
      </c>
      <c r="E141" s="2" t="s">
        <v>140</v>
      </c>
      <c r="F141" s="42">
        <v>900</v>
      </c>
      <c r="I141" s="5">
        <f t="shared" si="1"/>
        <v>1008.0000000000001</v>
      </c>
      <c r="M141" s="42">
        <f t="shared" si="2"/>
        <v>4500</v>
      </c>
    </row>
    <row r="142" spans="1:13" s="4" customFormat="1" ht="11.25" x14ac:dyDescent="0.2">
      <c r="A142" s="9" t="s">
        <v>1445</v>
      </c>
      <c r="B142" s="23" t="s">
        <v>800</v>
      </c>
      <c r="C142" s="2" t="s">
        <v>10</v>
      </c>
      <c r="D142" s="3">
        <v>10</v>
      </c>
      <c r="E142" s="2" t="s">
        <v>432</v>
      </c>
      <c r="F142" s="42">
        <v>850</v>
      </c>
      <c r="I142" s="5">
        <f t="shared" si="1"/>
        <v>952.00000000000011</v>
      </c>
      <c r="M142" s="42">
        <f t="shared" si="2"/>
        <v>8500</v>
      </c>
    </row>
    <row r="143" spans="1:13" s="4" customFormat="1" ht="11.25" x14ac:dyDescent="0.2">
      <c r="A143" s="9" t="s">
        <v>1638</v>
      </c>
      <c r="B143" s="23" t="s">
        <v>1627</v>
      </c>
      <c r="C143" s="2" t="s">
        <v>5</v>
      </c>
      <c r="D143" s="3">
        <v>10</v>
      </c>
      <c r="E143" s="2" t="s">
        <v>676</v>
      </c>
      <c r="F143" s="42">
        <v>1100</v>
      </c>
      <c r="I143" s="5">
        <f t="shared" si="1"/>
        <v>1232.0000000000002</v>
      </c>
      <c r="M143" s="42">
        <f t="shared" si="2"/>
        <v>11000</v>
      </c>
    </row>
    <row r="144" spans="1:13" s="4" customFormat="1" ht="11.25" x14ac:dyDescent="0.2">
      <c r="A144" s="9" t="s">
        <v>1540</v>
      </c>
      <c r="B144" s="2" t="s">
        <v>1042</v>
      </c>
      <c r="C144" s="2" t="s">
        <v>5</v>
      </c>
      <c r="D144" s="3">
        <v>5</v>
      </c>
      <c r="E144" s="2" t="s">
        <v>109</v>
      </c>
      <c r="F144" s="42">
        <v>3000</v>
      </c>
      <c r="I144" s="5">
        <f t="shared" si="1"/>
        <v>3360.0000000000005</v>
      </c>
      <c r="M144" s="42">
        <f t="shared" si="2"/>
        <v>15000</v>
      </c>
    </row>
    <row r="145" spans="1:13" s="4" customFormat="1" ht="11.25" x14ac:dyDescent="0.2">
      <c r="A145" s="9" t="s">
        <v>1437</v>
      </c>
      <c r="B145" s="23" t="s">
        <v>920</v>
      </c>
      <c r="C145" s="2" t="s">
        <v>5</v>
      </c>
      <c r="D145" s="3">
        <v>5</v>
      </c>
      <c r="E145" s="2" t="s">
        <v>1438</v>
      </c>
      <c r="F145" s="42">
        <v>2250</v>
      </c>
      <c r="I145" s="5">
        <f t="shared" si="1"/>
        <v>2520.0000000000005</v>
      </c>
      <c r="M145" s="42">
        <f t="shared" si="2"/>
        <v>11250</v>
      </c>
    </row>
    <row r="146" spans="1:13" s="4" customFormat="1" ht="9.75" customHeight="1" x14ac:dyDescent="0.2">
      <c r="A146" s="9" t="s">
        <v>1746</v>
      </c>
      <c r="B146" s="23" t="s">
        <v>311</v>
      </c>
      <c r="C146" s="2" t="s">
        <v>5</v>
      </c>
      <c r="D146" s="3">
        <v>5</v>
      </c>
      <c r="E146" s="2" t="s">
        <v>39</v>
      </c>
      <c r="F146" s="42">
        <v>4000</v>
      </c>
      <c r="I146" s="5">
        <f t="shared" si="1"/>
        <v>4480</v>
      </c>
      <c r="M146" s="42">
        <f t="shared" si="2"/>
        <v>20000</v>
      </c>
    </row>
    <row r="147" spans="1:13" s="4" customFormat="1" ht="11.25" hidden="1" x14ac:dyDescent="0.2">
      <c r="A147" s="9" t="s">
        <v>330</v>
      </c>
      <c r="B147" s="23" t="s">
        <v>842</v>
      </c>
      <c r="C147" s="2" t="s">
        <v>5</v>
      </c>
      <c r="D147" s="3">
        <v>5</v>
      </c>
      <c r="E147" s="2" t="s">
        <v>150</v>
      </c>
      <c r="F147" s="42">
        <v>850</v>
      </c>
      <c r="I147" s="5">
        <f>F147*1.12</f>
        <v>952.00000000000011</v>
      </c>
      <c r="M147" s="42">
        <f t="shared" ref="M147:M221" si="4">D147*F147</f>
        <v>4250</v>
      </c>
    </row>
    <row r="148" spans="1:13" s="4" customFormat="1" ht="11.25" hidden="1" x14ac:dyDescent="0.2">
      <c r="A148" s="9" t="s">
        <v>475</v>
      </c>
      <c r="B148" s="23" t="s">
        <v>464</v>
      </c>
      <c r="C148" s="2" t="s">
        <v>5</v>
      </c>
      <c r="D148" s="3">
        <v>5</v>
      </c>
      <c r="E148" s="2" t="s">
        <v>150</v>
      </c>
      <c r="F148" s="42">
        <v>2100</v>
      </c>
      <c r="H148" s="4">
        <v>4388.42</v>
      </c>
      <c r="I148" s="5">
        <f t="shared" si="1"/>
        <v>2352</v>
      </c>
      <c r="M148" s="42">
        <f t="shared" si="4"/>
        <v>10500</v>
      </c>
    </row>
    <row r="149" spans="1:13" s="4" customFormat="1" ht="11.25" x14ac:dyDescent="0.2">
      <c r="A149" s="9" t="s">
        <v>475</v>
      </c>
      <c r="B149" s="23" t="s">
        <v>464</v>
      </c>
      <c r="C149" s="2" t="s">
        <v>5</v>
      </c>
      <c r="D149" s="3">
        <v>5</v>
      </c>
      <c r="E149" s="2" t="s">
        <v>1486</v>
      </c>
      <c r="F149" s="42">
        <v>2500</v>
      </c>
      <c r="I149" s="5">
        <f t="shared" si="1"/>
        <v>2800.0000000000005</v>
      </c>
      <c r="M149" s="42">
        <f t="shared" si="4"/>
        <v>12500</v>
      </c>
    </row>
    <row r="150" spans="1:13" s="4" customFormat="1" ht="11.25" x14ac:dyDescent="0.2">
      <c r="A150" s="9" t="s">
        <v>1843</v>
      </c>
      <c r="B150" s="23" t="s">
        <v>276</v>
      </c>
      <c r="C150" s="2" t="s">
        <v>5</v>
      </c>
      <c r="D150" s="3">
        <v>5</v>
      </c>
      <c r="E150" s="2" t="s">
        <v>42</v>
      </c>
      <c r="F150" s="42">
        <v>1800</v>
      </c>
      <c r="I150" s="5">
        <f t="shared" si="1"/>
        <v>2016.0000000000002</v>
      </c>
      <c r="M150" s="42">
        <f t="shared" si="4"/>
        <v>9000</v>
      </c>
    </row>
    <row r="151" spans="1:13" s="4" customFormat="1" ht="11.25" x14ac:dyDescent="0.2">
      <c r="A151" s="9" t="s">
        <v>730</v>
      </c>
      <c r="B151" s="23" t="s">
        <v>464</v>
      </c>
      <c r="C151" s="2" t="s">
        <v>5</v>
      </c>
      <c r="D151" s="3">
        <v>5</v>
      </c>
      <c r="E151" s="2" t="s">
        <v>731</v>
      </c>
      <c r="F151" s="42">
        <v>2000</v>
      </c>
      <c r="I151" s="5">
        <f t="shared" si="1"/>
        <v>2240</v>
      </c>
      <c r="M151" s="42">
        <f t="shared" si="4"/>
        <v>10000</v>
      </c>
    </row>
    <row r="152" spans="1:13" s="4" customFormat="1" ht="11.25" x14ac:dyDescent="0.2">
      <c r="A152" s="9" t="s">
        <v>1323</v>
      </c>
      <c r="B152" s="23" t="s">
        <v>1313</v>
      </c>
      <c r="C152" s="2" t="s">
        <v>10</v>
      </c>
      <c r="D152" s="3">
        <v>0.5</v>
      </c>
      <c r="E152" s="2" t="s">
        <v>64</v>
      </c>
      <c r="F152" s="42">
        <v>16500</v>
      </c>
      <c r="I152" s="5">
        <f t="shared" si="1"/>
        <v>18480</v>
      </c>
      <c r="M152" s="42">
        <f t="shared" si="4"/>
        <v>8250</v>
      </c>
    </row>
    <row r="153" spans="1:13" s="4" customFormat="1" ht="11.25" x14ac:dyDescent="0.2">
      <c r="A153" s="9" t="s">
        <v>1001</v>
      </c>
      <c r="B153" s="23" t="s">
        <v>761</v>
      </c>
      <c r="C153" s="2" t="s">
        <v>10</v>
      </c>
      <c r="D153" s="3">
        <v>0.5</v>
      </c>
      <c r="E153" s="2" t="s">
        <v>135</v>
      </c>
      <c r="F153" s="42">
        <v>22500</v>
      </c>
      <c r="H153" s="4">
        <v>11543</v>
      </c>
      <c r="I153" s="5">
        <f t="shared" si="1"/>
        <v>25200.000000000004</v>
      </c>
      <c r="M153" s="42">
        <f t="shared" si="4"/>
        <v>11250</v>
      </c>
    </row>
    <row r="154" spans="1:13" s="4" customFormat="1" ht="11.25" x14ac:dyDescent="0.2">
      <c r="A154" s="9" t="s">
        <v>1202</v>
      </c>
      <c r="B154" s="23" t="s">
        <v>812</v>
      </c>
      <c r="C154" s="2" t="s">
        <v>5</v>
      </c>
      <c r="D154" s="3">
        <v>5</v>
      </c>
      <c r="E154" s="2" t="s">
        <v>85</v>
      </c>
      <c r="F154" s="42">
        <v>1000</v>
      </c>
      <c r="I154" s="5">
        <f t="shared" si="1"/>
        <v>1120</v>
      </c>
      <c r="M154" s="42">
        <f t="shared" si="4"/>
        <v>5000</v>
      </c>
    </row>
    <row r="155" spans="1:13" s="4" customFormat="1" ht="11.25" x14ac:dyDescent="0.2">
      <c r="A155" s="9" t="s">
        <v>1611</v>
      </c>
      <c r="B155" s="23" t="s">
        <v>812</v>
      </c>
      <c r="C155" s="2" t="s">
        <v>5</v>
      </c>
      <c r="D155" s="3">
        <v>5</v>
      </c>
      <c r="E155" s="2" t="s">
        <v>14</v>
      </c>
      <c r="F155" s="42">
        <v>1500</v>
      </c>
      <c r="I155" s="5">
        <f t="shared" si="1"/>
        <v>1680.0000000000002</v>
      </c>
      <c r="M155" s="42">
        <f t="shared" si="4"/>
        <v>7500</v>
      </c>
    </row>
    <row r="156" spans="1:13" s="4" customFormat="1" ht="11.25" x14ac:dyDescent="0.2">
      <c r="A156" s="9" t="s">
        <v>811</v>
      </c>
      <c r="B156" s="23" t="s">
        <v>812</v>
      </c>
      <c r="C156" s="2" t="s">
        <v>5</v>
      </c>
      <c r="D156" s="3">
        <v>5</v>
      </c>
      <c r="E156" s="2" t="s">
        <v>151</v>
      </c>
      <c r="F156" s="42">
        <v>600</v>
      </c>
      <c r="I156" s="5">
        <f t="shared" si="1"/>
        <v>672.00000000000011</v>
      </c>
      <c r="M156" s="42">
        <f t="shared" si="4"/>
        <v>3000</v>
      </c>
    </row>
    <row r="157" spans="1:13" s="4" customFormat="1" ht="11.25" x14ac:dyDescent="0.2">
      <c r="A157" s="9" t="s">
        <v>1772</v>
      </c>
      <c r="B157" s="23" t="s">
        <v>812</v>
      </c>
      <c r="C157" s="2" t="s">
        <v>5</v>
      </c>
      <c r="D157" s="3">
        <v>20</v>
      </c>
      <c r="E157" s="2" t="s">
        <v>676</v>
      </c>
      <c r="F157" s="42">
        <v>850</v>
      </c>
      <c r="I157" s="5">
        <f t="shared" si="1"/>
        <v>952.00000000000011</v>
      </c>
      <c r="M157" s="42">
        <f t="shared" si="4"/>
        <v>17000</v>
      </c>
    </row>
    <row r="158" spans="1:13" s="4" customFormat="1" ht="11.25" x14ac:dyDescent="0.2">
      <c r="A158" s="9" t="s">
        <v>411</v>
      </c>
      <c r="B158" s="23" t="s">
        <v>380</v>
      </c>
      <c r="C158" s="2" t="s">
        <v>10</v>
      </c>
      <c r="D158" s="3">
        <v>0.5</v>
      </c>
      <c r="E158" s="2" t="s">
        <v>412</v>
      </c>
      <c r="F158" s="42">
        <v>5000</v>
      </c>
      <c r="I158" s="5">
        <f t="shared" si="1"/>
        <v>5600.0000000000009</v>
      </c>
      <c r="M158" s="42">
        <f t="shared" si="4"/>
        <v>2500</v>
      </c>
    </row>
    <row r="159" spans="1:13" s="4" customFormat="1" ht="11.25" x14ac:dyDescent="0.2">
      <c r="A159" s="9" t="s">
        <v>385</v>
      </c>
      <c r="B159" s="23" t="s">
        <v>315</v>
      </c>
      <c r="C159" s="2" t="s">
        <v>10</v>
      </c>
      <c r="D159" s="3">
        <v>0.5</v>
      </c>
      <c r="E159" s="2" t="s">
        <v>177</v>
      </c>
      <c r="F159" s="42">
        <v>5500</v>
      </c>
      <c r="I159" s="5">
        <f t="shared" si="1"/>
        <v>6160.0000000000009</v>
      </c>
      <c r="M159" s="42">
        <f t="shared" si="4"/>
        <v>2750</v>
      </c>
    </row>
    <row r="160" spans="1:13" s="4" customFormat="1" ht="11.25" x14ac:dyDescent="0.2">
      <c r="A160" s="9" t="s">
        <v>476</v>
      </c>
      <c r="B160" s="23" t="s">
        <v>464</v>
      </c>
      <c r="C160" s="2" t="s">
        <v>5</v>
      </c>
      <c r="D160" s="3">
        <v>10</v>
      </c>
      <c r="E160" s="2" t="s">
        <v>477</v>
      </c>
      <c r="F160" s="42">
        <v>4000</v>
      </c>
      <c r="H160" s="4">
        <v>859.04</v>
      </c>
      <c r="I160" s="5">
        <f t="shared" si="1"/>
        <v>4480</v>
      </c>
      <c r="M160" s="42">
        <f t="shared" si="4"/>
        <v>40000</v>
      </c>
    </row>
    <row r="161" spans="1:13" s="4" customFormat="1" ht="11.25" x14ac:dyDescent="0.2">
      <c r="A161" s="9" t="s">
        <v>799</v>
      </c>
      <c r="B161" s="23" t="s">
        <v>800</v>
      </c>
      <c r="C161" s="2" t="s">
        <v>10</v>
      </c>
      <c r="D161" s="25">
        <v>0.5</v>
      </c>
      <c r="E161" s="2" t="s">
        <v>320</v>
      </c>
      <c r="F161" s="42">
        <v>3200</v>
      </c>
      <c r="I161" s="5">
        <f t="shared" si="1"/>
        <v>3584.0000000000005</v>
      </c>
      <c r="M161" s="42">
        <f t="shared" si="4"/>
        <v>1600</v>
      </c>
    </row>
    <row r="162" spans="1:13" s="4" customFormat="1" ht="11.25" x14ac:dyDescent="0.2">
      <c r="A162" s="9" t="s">
        <v>776</v>
      </c>
      <c r="B162" s="23" t="s">
        <v>775</v>
      </c>
      <c r="C162" s="2" t="s">
        <v>5</v>
      </c>
      <c r="D162" s="3">
        <v>5</v>
      </c>
      <c r="E162" s="2" t="s">
        <v>80</v>
      </c>
      <c r="F162" s="42">
        <v>1500</v>
      </c>
      <c r="I162" s="5">
        <f t="shared" si="1"/>
        <v>1680.0000000000002</v>
      </c>
      <c r="M162" s="42">
        <f t="shared" si="4"/>
        <v>7500</v>
      </c>
    </row>
    <row r="163" spans="1:13" s="4" customFormat="1" ht="11.25" x14ac:dyDescent="0.2">
      <c r="A163" s="9" t="s">
        <v>326</v>
      </c>
      <c r="B163" s="23" t="s">
        <v>276</v>
      </c>
      <c r="C163" s="2" t="s">
        <v>5</v>
      </c>
      <c r="D163" s="3">
        <v>10</v>
      </c>
      <c r="E163" s="2" t="s">
        <v>68</v>
      </c>
      <c r="F163" s="42">
        <v>700</v>
      </c>
      <c r="I163" s="5">
        <f t="shared" ref="I163:I171" si="5">F163*1.12</f>
        <v>784.00000000000011</v>
      </c>
      <c r="M163" s="42">
        <f t="shared" si="4"/>
        <v>7000</v>
      </c>
    </row>
    <row r="164" spans="1:13" s="4" customFormat="1" ht="11.25" x14ac:dyDescent="0.2">
      <c r="A164" s="9" t="s">
        <v>1324</v>
      </c>
      <c r="B164" s="23" t="s">
        <v>1313</v>
      </c>
      <c r="C164" s="2" t="s">
        <v>5</v>
      </c>
      <c r="D164" s="3">
        <v>5</v>
      </c>
      <c r="E164" s="2" t="s">
        <v>80</v>
      </c>
      <c r="F164" s="42">
        <v>2650</v>
      </c>
      <c r="I164" s="5">
        <f t="shared" si="5"/>
        <v>2968.0000000000005</v>
      </c>
      <c r="M164" s="42">
        <f t="shared" si="4"/>
        <v>13250</v>
      </c>
    </row>
    <row r="165" spans="1:13" s="4" customFormat="1" ht="11.25" x14ac:dyDescent="0.2">
      <c r="A165" s="9" t="s">
        <v>1537</v>
      </c>
      <c r="B165" s="23" t="s">
        <v>516</v>
      </c>
      <c r="C165" s="2" t="s">
        <v>5</v>
      </c>
      <c r="D165" s="3">
        <v>5</v>
      </c>
      <c r="E165" s="2" t="s">
        <v>14</v>
      </c>
      <c r="F165" s="42">
        <v>1900</v>
      </c>
      <c r="I165" s="5">
        <f t="shared" si="5"/>
        <v>2128</v>
      </c>
      <c r="M165" s="42">
        <f t="shared" si="4"/>
        <v>9500</v>
      </c>
    </row>
    <row r="166" spans="1:13" s="4" customFormat="1" ht="11.25" x14ac:dyDescent="0.2">
      <c r="A166" s="9" t="s">
        <v>386</v>
      </c>
      <c r="B166" s="23" t="s">
        <v>380</v>
      </c>
      <c r="C166" s="2" t="s">
        <v>5</v>
      </c>
      <c r="D166" s="3">
        <v>5</v>
      </c>
      <c r="E166" s="2" t="s">
        <v>80</v>
      </c>
      <c r="F166" s="42">
        <v>1700</v>
      </c>
      <c r="I166" s="5">
        <f t="shared" si="5"/>
        <v>1904.0000000000002</v>
      </c>
      <c r="M166" s="42">
        <f t="shared" si="4"/>
        <v>8500</v>
      </c>
    </row>
    <row r="167" spans="1:13" s="4" customFormat="1" ht="11.25" x14ac:dyDescent="0.2">
      <c r="A167" s="9" t="s">
        <v>478</v>
      </c>
      <c r="B167" s="23" t="s">
        <v>464</v>
      </c>
      <c r="C167" s="2" t="s">
        <v>5</v>
      </c>
      <c r="D167" s="3">
        <v>5</v>
      </c>
      <c r="E167" s="2" t="s">
        <v>445</v>
      </c>
      <c r="F167" s="42">
        <v>2000</v>
      </c>
      <c r="I167" s="5">
        <f t="shared" si="5"/>
        <v>2240</v>
      </c>
      <c r="M167" s="42">
        <f t="shared" si="4"/>
        <v>10000</v>
      </c>
    </row>
    <row r="168" spans="1:13" s="4" customFormat="1" ht="11.25" x14ac:dyDescent="0.2">
      <c r="A168" s="9" t="s">
        <v>1472</v>
      </c>
      <c r="B168" s="23" t="s">
        <v>842</v>
      </c>
      <c r="C168" s="2" t="s">
        <v>5</v>
      </c>
      <c r="D168" s="3">
        <v>5</v>
      </c>
      <c r="E168" s="2" t="s">
        <v>80</v>
      </c>
      <c r="F168" s="42">
        <v>1400</v>
      </c>
      <c r="I168" s="5">
        <f t="shared" si="5"/>
        <v>1568.0000000000002</v>
      </c>
      <c r="M168" s="42">
        <f t="shared" si="4"/>
        <v>7000</v>
      </c>
    </row>
    <row r="169" spans="1:13" s="4" customFormat="1" ht="11.25" x14ac:dyDescent="0.2">
      <c r="A169" s="9" t="s">
        <v>1534</v>
      </c>
      <c r="B169" s="23" t="s">
        <v>315</v>
      </c>
      <c r="C169" s="2" t="s">
        <v>5</v>
      </c>
      <c r="D169" s="3">
        <v>5</v>
      </c>
      <c r="E169" s="2" t="s">
        <v>106</v>
      </c>
      <c r="F169" s="42">
        <v>5400</v>
      </c>
      <c r="I169" s="5">
        <f t="shared" si="5"/>
        <v>6048.0000000000009</v>
      </c>
      <c r="M169" s="42">
        <f t="shared" si="4"/>
        <v>27000</v>
      </c>
    </row>
    <row r="170" spans="1:13" s="4" customFormat="1" ht="11.25" x14ac:dyDescent="0.2">
      <c r="A170" s="9" t="s">
        <v>1150</v>
      </c>
      <c r="B170" s="2" t="s">
        <v>1676</v>
      </c>
      <c r="C170" s="2" t="s">
        <v>10</v>
      </c>
      <c r="D170" s="3">
        <v>0.1</v>
      </c>
      <c r="E170" s="2" t="s">
        <v>462</v>
      </c>
      <c r="F170" s="42">
        <v>5000</v>
      </c>
      <c r="I170" s="5">
        <f t="shared" si="5"/>
        <v>5600.0000000000009</v>
      </c>
      <c r="M170" s="42">
        <f t="shared" si="4"/>
        <v>500</v>
      </c>
    </row>
    <row r="171" spans="1:13" s="4" customFormat="1" ht="11.25" x14ac:dyDescent="0.2">
      <c r="A171" s="9" t="s">
        <v>479</v>
      </c>
      <c r="B171" s="23" t="s">
        <v>464</v>
      </c>
      <c r="C171" s="2" t="s">
        <v>5</v>
      </c>
      <c r="D171" s="3">
        <v>5</v>
      </c>
      <c r="E171" s="2" t="s">
        <v>29</v>
      </c>
      <c r="F171" s="42">
        <v>3500</v>
      </c>
      <c r="H171" s="4">
        <v>1950</v>
      </c>
      <c r="I171" s="5">
        <f t="shared" si="5"/>
        <v>3920.0000000000005</v>
      </c>
      <c r="M171" s="42">
        <f t="shared" si="4"/>
        <v>17500</v>
      </c>
    </row>
    <row r="172" spans="1:13" s="4" customFormat="1" ht="11.25" x14ac:dyDescent="0.2">
      <c r="A172" s="9" t="s">
        <v>976</v>
      </c>
      <c r="B172" s="23" t="s">
        <v>63</v>
      </c>
      <c r="C172" s="2" t="s">
        <v>5</v>
      </c>
      <c r="D172" s="3">
        <v>1</v>
      </c>
      <c r="E172" s="2" t="s">
        <v>107</v>
      </c>
      <c r="F172" s="42">
        <v>17000</v>
      </c>
      <c r="H172" s="4">
        <v>4388.42</v>
      </c>
      <c r="I172" s="5">
        <f t="shared" si="1"/>
        <v>19040</v>
      </c>
      <c r="M172" s="42">
        <f t="shared" si="4"/>
        <v>17000</v>
      </c>
    </row>
    <row r="173" spans="1:13" s="4" customFormat="1" ht="11.25" x14ac:dyDescent="0.2">
      <c r="A173" s="9" t="s">
        <v>1853</v>
      </c>
      <c r="B173" s="23" t="s">
        <v>1597</v>
      </c>
      <c r="C173" s="2" t="s">
        <v>5</v>
      </c>
      <c r="D173" s="37">
        <v>5</v>
      </c>
      <c r="E173" s="36" t="s">
        <v>280</v>
      </c>
      <c r="F173" s="42">
        <v>8500</v>
      </c>
      <c r="I173" s="5">
        <f t="shared" si="1"/>
        <v>9520</v>
      </c>
      <c r="M173" s="42">
        <f t="shared" si="4"/>
        <v>42500</v>
      </c>
    </row>
    <row r="174" spans="1:13" s="4" customFormat="1" ht="11.25" x14ac:dyDescent="0.2">
      <c r="A174" s="9" t="s">
        <v>1453</v>
      </c>
      <c r="B174" s="23" t="s">
        <v>295</v>
      </c>
      <c r="C174" s="2" t="s">
        <v>5</v>
      </c>
      <c r="D174" s="37">
        <v>5</v>
      </c>
      <c r="E174" s="36" t="s">
        <v>322</v>
      </c>
      <c r="F174" s="42">
        <v>1000</v>
      </c>
      <c r="I174" s="5">
        <f t="shared" si="1"/>
        <v>1120</v>
      </c>
      <c r="M174" s="42">
        <f t="shared" si="4"/>
        <v>5000</v>
      </c>
    </row>
    <row r="175" spans="1:13" s="4" customFormat="1" ht="11.25" x14ac:dyDescent="0.2">
      <c r="A175" s="9" t="s">
        <v>1454</v>
      </c>
      <c r="B175" s="23" t="s">
        <v>295</v>
      </c>
      <c r="C175" s="2" t="s">
        <v>5</v>
      </c>
      <c r="D175" s="37">
        <v>5</v>
      </c>
      <c r="E175" s="36" t="s">
        <v>1455</v>
      </c>
      <c r="F175" s="42">
        <v>750</v>
      </c>
      <c r="I175" s="5">
        <f t="shared" si="1"/>
        <v>840.00000000000011</v>
      </c>
      <c r="M175" s="42">
        <f t="shared" si="4"/>
        <v>3750</v>
      </c>
    </row>
    <row r="176" spans="1:13" s="4" customFormat="1" ht="11.25" x14ac:dyDescent="0.2">
      <c r="A176" s="9" t="s">
        <v>977</v>
      </c>
      <c r="B176" s="23" t="s">
        <v>63</v>
      </c>
      <c r="C176" s="2" t="s">
        <v>5</v>
      </c>
      <c r="D176" s="37">
        <v>10</v>
      </c>
      <c r="E176" s="36" t="s">
        <v>11</v>
      </c>
      <c r="F176" s="42">
        <v>1200</v>
      </c>
      <c r="I176" s="5">
        <f t="shared" si="1"/>
        <v>1344.0000000000002</v>
      </c>
      <c r="M176" s="42">
        <f t="shared" si="4"/>
        <v>12000</v>
      </c>
    </row>
    <row r="177" spans="1:13" s="4" customFormat="1" ht="11.25" x14ac:dyDescent="0.2">
      <c r="A177" s="9" t="s">
        <v>434</v>
      </c>
      <c r="B177" s="23" t="s">
        <v>427</v>
      </c>
      <c r="C177" s="2" t="s">
        <v>5</v>
      </c>
      <c r="D177" s="37">
        <v>10</v>
      </c>
      <c r="E177" s="36" t="s">
        <v>72</v>
      </c>
      <c r="F177" s="42">
        <v>850</v>
      </c>
      <c r="I177" s="5">
        <f t="shared" si="1"/>
        <v>952.00000000000011</v>
      </c>
      <c r="M177" s="42">
        <f t="shared" si="4"/>
        <v>8500</v>
      </c>
    </row>
    <row r="178" spans="1:13" s="4" customFormat="1" ht="11.25" x14ac:dyDescent="0.2">
      <c r="A178" s="9" t="s">
        <v>387</v>
      </c>
      <c r="B178" s="23" t="s">
        <v>315</v>
      </c>
      <c r="C178" s="2" t="s">
        <v>5</v>
      </c>
      <c r="D178" s="3">
        <v>5</v>
      </c>
      <c r="E178" s="2" t="s">
        <v>117</v>
      </c>
      <c r="F178" s="42">
        <v>700</v>
      </c>
      <c r="I178" s="5">
        <f t="shared" si="1"/>
        <v>784.00000000000011</v>
      </c>
      <c r="M178" s="42">
        <f t="shared" si="4"/>
        <v>3500</v>
      </c>
    </row>
    <row r="179" spans="1:13" s="4" customFormat="1" ht="11.25" x14ac:dyDescent="0.2">
      <c r="A179" s="9" t="s">
        <v>79</v>
      </c>
      <c r="B179" s="23" t="s">
        <v>62</v>
      </c>
      <c r="C179" s="2" t="s">
        <v>5</v>
      </c>
      <c r="D179" s="3">
        <v>10</v>
      </c>
      <c r="E179" s="2" t="s">
        <v>80</v>
      </c>
      <c r="F179" s="42">
        <v>2600</v>
      </c>
      <c r="H179" s="4">
        <v>752</v>
      </c>
      <c r="I179" s="5">
        <f t="shared" si="1"/>
        <v>2912.0000000000005</v>
      </c>
      <c r="M179" s="42">
        <f t="shared" si="4"/>
        <v>26000</v>
      </c>
    </row>
    <row r="180" spans="1:13" s="4" customFormat="1" ht="11.25" x14ac:dyDescent="0.2">
      <c r="A180" s="9" t="s">
        <v>1203</v>
      </c>
      <c r="B180" s="23" t="s">
        <v>812</v>
      </c>
      <c r="C180" s="2" t="s">
        <v>5</v>
      </c>
      <c r="D180" s="3">
        <v>5</v>
      </c>
      <c r="E180" s="2" t="s">
        <v>352</v>
      </c>
      <c r="F180" s="42">
        <v>1200</v>
      </c>
      <c r="I180" s="5">
        <f>F180*1.12</f>
        <v>1344.0000000000002</v>
      </c>
      <c r="M180" s="42">
        <f t="shared" si="4"/>
        <v>6000</v>
      </c>
    </row>
    <row r="181" spans="1:13" s="4" customFormat="1" ht="11.25" x14ac:dyDescent="0.2">
      <c r="A181" s="9" t="s">
        <v>1639</v>
      </c>
      <c r="B181" s="23" t="s">
        <v>1627</v>
      </c>
      <c r="C181" s="2" t="s">
        <v>5</v>
      </c>
      <c r="D181" s="37">
        <v>10</v>
      </c>
      <c r="E181" s="36" t="s">
        <v>65</v>
      </c>
      <c r="F181" s="42">
        <v>2200</v>
      </c>
      <c r="I181" s="5">
        <f t="shared" ref="I181:I182" si="6">F181*1.12</f>
        <v>2464.0000000000005</v>
      </c>
      <c r="M181" s="42">
        <f t="shared" ref="M181:M182" si="7">D181*F181</f>
        <v>22000</v>
      </c>
    </row>
    <row r="182" spans="1:13" s="4" customFormat="1" ht="11.25" x14ac:dyDescent="0.2">
      <c r="A182" s="9" t="s">
        <v>1479</v>
      </c>
      <c r="B182" s="23" t="s">
        <v>516</v>
      </c>
      <c r="C182" s="2" t="s">
        <v>5</v>
      </c>
      <c r="D182" s="37">
        <v>10</v>
      </c>
      <c r="E182" s="36" t="s">
        <v>14</v>
      </c>
      <c r="F182" s="42">
        <v>2000</v>
      </c>
      <c r="I182" s="5">
        <f t="shared" si="6"/>
        <v>2240</v>
      </c>
      <c r="M182" s="42">
        <f t="shared" si="7"/>
        <v>20000</v>
      </c>
    </row>
    <row r="183" spans="1:13" s="4" customFormat="1" ht="11.25" x14ac:dyDescent="0.2">
      <c r="A183" s="9" t="s">
        <v>1204</v>
      </c>
      <c r="B183" s="23" t="s">
        <v>812</v>
      </c>
      <c r="C183" s="2" t="s">
        <v>5</v>
      </c>
      <c r="D183" s="3">
        <v>5</v>
      </c>
      <c r="E183" s="2" t="s">
        <v>170</v>
      </c>
      <c r="F183" s="42">
        <v>800</v>
      </c>
      <c r="I183" s="5">
        <f>F183*1.12</f>
        <v>896.00000000000011</v>
      </c>
      <c r="M183" s="42">
        <f t="shared" si="4"/>
        <v>4000</v>
      </c>
    </row>
    <row r="184" spans="1:13" s="4" customFormat="1" ht="11.25" x14ac:dyDescent="0.2">
      <c r="A184" s="9" t="s">
        <v>1456</v>
      </c>
      <c r="B184" s="23" t="s">
        <v>295</v>
      </c>
      <c r="C184" s="2" t="s">
        <v>5</v>
      </c>
      <c r="D184" s="3">
        <v>5</v>
      </c>
      <c r="E184" s="2" t="s">
        <v>80</v>
      </c>
      <c r="F184" s="42">
        <v>1300</v>
      </c>
      <c r="I184" s="5">
        <f>F184*1.12</f>
        <v>1456.0000000000002</v>
      </c>
      <c r="M184" s="42">
        <f t="shared" si="4"/>
        <v>6500</v>
      </c>
    </row>
    <row r="185" spans="1:13" s="4" customFormat="1" ht="11.25" x14ac:dyDescent="0.2">
      <c r="A185" s="9" t="s">
        <v>1446</v>
      </c>
      <c r="B185" s="23" t="s">
        <v>800</v>
      </c>
      <c r="C185" s="2" t="s">
        <v>5</v>
      </c>
      <c r="D185" s="3">
        <v>5</v>
      </c>
      <c r="E185" s="2" t="s">
        <v>106</v>
      </c>
      <c r="F185" s="42">
        <v>2300</v>
      </c>
      <c r="I185" s="5">
        <f>F185*1.12</f>
        <v>2576.0000000000005</v>
      </c>
      <c r="M185" s="42">
        <f t="shared" si="4"/>
        <v>11500</v>
      </c>
    </row>
    <row r="186" spans="1:13" s="4" customFormat="1" ht="11.25" x14ac:dyDescent="0.2">
      <c r="A186" s="9" t="s">
        <v>1571</v>
      </c>
      <c r="B186" s="23" t="s">
        <v>920</v>
      </c>
      <c r="C186" s="2" t="s">
        <v>5</v>
      </c>
      <c r="D186" s="3">
        <v>10</v>
      </c>
      <c r="E186" s="2" t="s">
        <v>14</v>
      </c>
      <c r="F186" s="42">
        <v>1650</v>
      </c>
      <c r="I186" s="5">
        <f>F186*1.12</f>
        <v>1848.0000000000002</v>
      </c>
      <c r="M186" s="42">
        <f t="shared" si="4"/>
        <v>16500</v>
      </c>
    </row>
    <row r="187" spans="1:13" s="4" customFormat="1" ht="11.25" x14ac:dyDescent="0.2">
      <c r="A187" s="9" t="s">
        <v>388</v>
      </c>
      <c r="B187" s="2" t="s">
        <v>315</v>
      </c>
      <c r="C187" s="2" t="s">
        <v>5</v>
      </c>
      <c r="D187" s="3">
        <v>5</v>
      </c>
      <c r="E187" s="2" t="s">
        <v>152</v>
      </c>
      <c r="F187" s="42">
        <v>1800</v>
      </c>
      <c r="I187" s="5">
        <f t="shared" si="1"/>
        <v>2016.0000000000002</v>
      </c>
      <c r="M187" s="42">
        <f t="shared" si="4"/>
        <v>9000</v>
      </c>
    </row>
    <row r="188" spans="1:13" s="4" customFormat="1" ht="11.25" x14ac:dyDescent="0.2">
      <c r="A188" s="9" t="s">
        <v>1149</v>
      </c>
      <c r="B188" s="23" t="s">
        <v>800</v>
      </c>
      <c r="C188" s="2" t="s">
        <v>5</v>
      </c>
      <c r="D188" s="3">
        <v>5</v>
      </c>
      <c r="E188" s="36" t="s">
        <v>232</v>
      </c>
      <c r="F188" s="42">
        <v>800</v>
      </c>
      <c r="I188" s="5">
        <f t="shared" si="1"/>
        <v>896.00000000000011</v>
      </c>
      <c r="M188" s="42">
        <f t="shared" si="4"/>
        <v>4000</v>
      </c>
    </row>
    <row r="189" spans="1:13" s="4" customFormat="1" ht="11.25" x14ac:dyDescent="0.2">
      <c r="A189" s="9" t="s">
        <v>829</v>
      </c>
      <c r="B189" s="23" t="s">
        <v>295</v>
      </c>
      <c r="C189" s="2" t="s">
        <v>5</v>
      </c>
      <c r="D189" s="3">
        <v>5</v>
      </c>
      <c r="E189" s="36" t="s">
        <v>170</v>
      </c>
      <c r="F189" s="42">
        <v>1300</v>
      </c>
      <c r="I189" s="5">
        <f t="shared" si="1"/>
        <v>1456.0000000000002</v>
      </c>
      <c r="M189" s="42">
        <f t="shared" si="4"/>
        <v>6500</v>
      </c>
    </row>
    <row r="190" spans="1:13" s="4" customFormat="1" ht="11.25" x14ac:dyDescent="0.2">
      <c r="A190" s="9" t="s">
        <v>1325</v>
      </c>
      <c r="B190" s="23" t="s">
        <v>1313</v>
      </c>
      <c r="C190" s="2" t="s">
        <v>5</v>
      </c>
      <c r="D190" s="3">
        <v>10</v>
      </c>
      <c r="E190" s="36" t="s">
        <v>92</v>
      </c>
      <c r="F190" s="42">
        <v>1200</v>
      </c>
      <c r="I190" s="5">
        <f t="shared" si="1"/>
        <v>1344.0000000000002</v>
      </c>
      <c r="M190" s="42">
        <f t="shared" si="4"/>
        <v>12000</v>
      </c>
    </row>
    <row r="191" spans="1:13" s="4" customFormat="1" ht="11.25" x14ac:dyDescent="0.2">
      <c r="A191" s="9" t="s">
        <v>7</v>
      </c>
      <c r="B191" s="23" t="s">
        <v>63</v>
      </c>
      <c r="C191" s="2" t="s">
        <v>5</v>
      </c>
      <c r="D191" s="3">
        <v>5</v>
      </c>
      <c r="E191" s="2" t="s">
        <v>152</v>
      </c>
      <c r="F191" s="42">
        <v>2400</v>
      </c>
      <c r="H191" s="4">
        <v>859.04</v>
      </c>
      <c r="I191" s="5">
        <f t="shared" si="1"/>
        <v>2688.0000000000005</v>
      </c>
      <c r="M191" s="42">
        <f t="shared" si="4"/>
        <v>12000</v>
      </c>
    </row>
    <row r="192" spans="1:13" s="4" customFormat="1" ht="11.25" x14ac:dyDescent="0.2">
      <c r="A192" s="9" t="s">
        <v>480</v>
      </c>
      <c r="B192" s="2" t="s">
        <v>464</v>
      </c>
      <c r="C192" s="2" t="s">
        <v>5</v>
      </c>
      <c r="D192" s="3">
        <v>10</v>
      </c>
      <c r="E192" s="36" t="s">
        <v>11</v>
      </c>
      <c r="F192" s="42">
        <v>1350</v>
      </c>
      <c r="H192" s="4">
        <v>5605</v>
      </c>
      <c r="I192" s="5">
        <f t="shared" si="1"/>
        <v>1512.0000000000002</v>
      </c>
      <c r="M192" s="42">
        <f t="shared" si="4"/>
        <v>13500</v>
      </c>
    </row>
    <row r="193" spans="1:13" s="4" customFormat="1" ht="11.25" x14ac:dyDescent="0.2">
      <c r="A193" s="17" t="s">
        <v>481</v>
      </c>
      <c r="B193" s="23" t="s">
        <v>464</v>
      </c>
      <c r="C193" s="24" t="s">
        <v>10</v>
      </c>
      <c r="D193" s="31">
        <v>0.75</v>
      </c>
      <c r="E193" s="2" t="s">
        <v>107</v>
      </c>
      <c r="F193" s="42">
        <v>18000</v>
      </c>
      <c r="H193" s="4">
        <v>7870</v>
      </c>
      <c r="I193" s="5">
        <f t="shared" si="1"/>
        <v>20160.000000000004</v>
      </c>
      <c r="M193" s="42">
        <f t="shared" si="4"/>
        <v>13500</v>
      </c>
    </row>
    <row r="194" spans="1:13" s="4" customFormat="1" ht="11.25" x14ac:dyDescent="0.2">
      <c r="A194" s="17" t="s">
        <v>482</v>
      </c>
      <c r="B194" s="2" t="s">
        <v>464</v>
      </c>
      <c r="C194" s="2" t="s">
        <v>10</v>
      </c>
      <c r="D194" s="37">
        <v>0.8</v>
      </c>
      <c r="E194" s="36" t="s">
        <v>170</v>
      </c>
      <c r="F194" s="42">
        <v>5000</v>
      </c>
      <c r="H194" s="4">
        <v>8425.2000000000007</v>
      </c>
      <c r="I194" s="5">
        <f t="shared" si="1"/>
        <v>5600.0000000000009</v>
      </c>
      <c r="M194" s="42">
        <f t="shared" si="4"/>
        <v>4000</v>
      </c>
    </row>
    <row r="195" spans="1:13" s="4" customFormat="1" ht="11.25" x14ac:dyDescent="0.2">
      <c r="A195" s="17" t="s">
        <v>1907</v>
      </c>
      <c r="B195" s="23" t="s">
        <v>1627</v>
      </c>
      <c r="C195" s="2" t="s">
        <v>5</v>
      </c>
      <c r="D195" s="37">
        <v>10</v>
      </c>
      <c r="E195" s="36" t="s">
        <v>328</v>
      </c>
      <c r="F195" s="42">
        <v>1700</v>
      </c>
      <c r="I195" s="5">
        <f t="shared" si="1"/>
        <v>1904.0000000000002</v>
      </c>
      <c r="M195" s="42">
        <f t="shared" si="4"/>
        <v>17000</v>
      </c>
    </row>
    <row r="196" spans="1:13" s="4" customFormat="1" ht="11.25" x14ac:dyDescent="0.2">
      <c r="A196" s="9" t="s">
        <v>880</v>
      </c>
      <c r="B196" s="23" t="s">
        <v>852</v>
      </c>
      <c r="C196" s="2" t="s">
        <v>5</v>
      </c>
      <c r="D196" s="3">
        <v>5</v>
      </c>
      <c r="E196" s="2" t="s">
        <v>14</v>
      </c>
      <c r="F196" s="42">
        <v>2600</v>
      </c>
      <c r="I196" s="5">
        <f t="shared" si="1"/>
        <v>2912.0000000000005</v>
      </c>
      <c r="M196" s="42">
        <f t="shared" si="4"/>
        <v>13000</v>
      </c>
    </row>
    <row r="197" spans="1:13" s="4" customFormat="1" ht="11.25" x14ac:dyDescent="0.2">
      <c r="A197" s="9" t="s">
        <v>153</v>
      </c>
      <c r="B197" s="2" t="s">
        <v>62</v>
      </c>
      <c r="C197" s="2" t="s">
        <v>5</v>
      </c>
      <c r="D197" s="3">
        <v>10</v>
      </c>
      <c r="E197" s="2" t="s">
        <v>14</v>
      </c>
      <c r="F197" s="42">
        <v>5000</v>
      </c>
      <c r="I197" s="5">
        <f t="shared" si="1"/>
        <v>5600.0000000000009</v>
      </c>
      <c r="M197" s="42">
        <f t="shared" si="4"/>
        <v>50000</v>
      </c>
    </row>
    <row r="198" spans="1:13" s="4" customFormat="1" ht="11.25" x14ac:dyDescent="0.2">
      <c r="A198" s="9" t="s">
        <v>313</v>
      </c>
      <c r="B198" s="2" t="s">
        <v>62</v>
      </c>
      <c r="C198" s="2" t="s">
        <v>5</v>
      </c>
      <c r="D198" s="3">
        <v>10</v>
      </c>
      <c r="E198" s="2" t="s">
        <v>314</v>
      </c>
      <c r="F198" s="42">
        <v>3600</v>
      </c>
      <c r="I198" s="5">
        <f>F198*1.12</f>
        <v>4032.0000000000005</v>
      </c>
      <c r="M198" s="42">
        <f t="shared" si="4"/>
        <v>36000</v>
      </c>
    </row>
    <row r="199" spans="1:13" s="4" customFormat="1" ht="11.25" x14ac:dyDescent="0.2">
      <c r="A199" s="9" t="s">
        <v>853</v>
      </c>
      <c r="B199" s="23" t="s">
        <v>852</v>
      </c>
      <c r="C199" s="2" t="s">
        <v>5</v>
      </c>
      <c r="D199" s="3">
        <v>5</v>
      </c>
      <c r="E199" s="2" t="s">
        <v>14</v>
      </c>
      <c r="F199" s="42">
        <v>2500</v>
      </c>
      <c r="I199" s="5">
        <f>F199*1.12</f>
        <v>2800.0000000000005</v>
      </c>
      <c r="M199" s="42">
        <f t="shared" si="4"/>
        <v>12500</v>
      </c>
    </row>
    <row r="200" spans="1:13" s="4" customFormat="1" ht="11.25" x14ac:dyDescent="0.2">
      <c r="A200" s="9" t="s">
        <v>1640</v>
      </c>
      <c r="B200" s="23" t="s">
        <v>1627</v>
      </c>
      <c r="C200" s="2" t="s">
        <v>5</v>
      </c>
      <c r="D200" s="3">
        <v>10</v>
      </c>
      <c r="E200" s="2" t="s">
        <v>14</v>
      </c>
      <c r="F200" s="42">
        <v>1700</v>
      </c>
      <c r="I200" s="5">
        <f>F200*1.12</f>
        <v>1904.0000000000002</v>
      </c>
      <c r="M200" s="42">
        <f t="shared" si="4"/>
        <v>17000</v>
      </c>
    </row>
    <row r="201" spans="1:13" s="4" customFormat="1" ht="11.25" x14ac:dyDescent="0.2">
      <c r="A201" s="9" t="s">
        <v>1641</v>
      </c>
      <c r="B201" s="23" t="s">
        <v>1627</v>
      </c>
      <c r="C201" s="2" t="s">
        <v>5</v>
      </c>
      <c r="D201" s="3">
        <v>10</v>
      </c>
      <c r="E201" s="2" t="s">
        <v>314</v>
      </c>
      <c r="F201" s="42">
        <v>900</v>
      </c>
      <c r="I201" s="5">
        <f>F201*1.12</f>
        <v>1008.0000000000001</v>
      </c>
      <c r="M201" s="42">
        <f t="shared" si="4"/>
        <v>9000</v>
      </c>
    </row>
    <row r="202" spans="1:13" s="4" customFormat="1" ht="11.25" x14ac:dyDescent="0.2">
      <c r="A202" s="9" t="s">
        <v>154</v>
      </c>
      <c r="B202" s="23" t="s">
        <v>883</v>
      </c>
      <c r="C202" s="2" t="s">
        <v>5</v>
      </c>
      <c r="D202" s="3">
        <v>5</v>
      </c>
      <c r="E202" s="2" t="s">
        <v>25</v>
      </c>
      <c r="F202" s="42">
        <v>3900</v>
      </c>
      <c r="H202" s="4">
        <v>1139.8800000000001</v>
      </c>
      <c r="I202" s="5">
        <f>F202*1.12</f>
        <v>4368</v>
      </c>
      <c r="M202" s="42">
        <f t="shared" si="4"/>
        <v>19500</v>
      </c>
    </row>
    <row r="203" spans="1:13" s="4" customFormat="1" ht="11.25" x14ac:dyDescent="0.2">
      <c r="A203" s="9" t="s">
        <v>845</v>
      </c>
      <c r="B203" s="2" t="s">
        <v>770</v>
      </c>
      <c r="C203" s="2" t="s">
        <v>5</v>
      </c>
      <c r="D203" s="3">
        <v>5</v>
      </c>
      <c r="E203" s="2" t="s">
        <v>155</v>
      </c>
      <c r="F203" s="42">
        <v>6000</v>
      </c>
      <c r="H203" s="4">
        <v>1815</v>
      </c>
      <c r="I203" s="5">
        <f t="shared" si="1"/>
        <v>6720.0000000000009</v>
      </c>
      <c r="M203" s="42">
        <f t="shared" si="4"/>
        <v>30000</v>
      </c>
    </row>
    <row r="204" spans="1:13" s="4" customFormat="1" ht="11.25" x14ac:dyDescent="0.2">
      <c r="A204" s="10" t="s">
        <v>1642</v>
      </c>
      <c r="B204" s="2" t="s">
        <v>1627</v>
      </c>
      <c r="C204" s="24" t="s">
        <v>5</v>
      </c>
      <c r="D204" s="28">
        <v>10</v>
      </c>
      <c r="E204" s="27" t="s">
        <v>155</v>
      </c>
      <c r="F204" s="54">
        <v>2300</v>
      </c>
      <c r="I204" s="5">
        <f t="shared" si="1"/>
        <v>2576.0000000000005</v>
      </c>
      <c r="M204" s="42">
        <f t="shared" si="4"/>
        <v>23000</v>
      </c>
    </row>
    <row r="205" spans="1:13" s="4" customFormat="1" ht="11.25" x14ac:dyDescent="0.2">
      <c r="A205" s="10" t="s">
        <v>483</v>
      </c>
      <c r="B205" s="2" t="s">
        <v>464</v>
      </c>
      <c r="C205" s="24" t="s">
        <v>5</v>
      </c>
      <c r="D205" s="28">
        <v>10</v>
      </c>
      <c r="E205" s="27" t="s">
        <v>6</v>
      </c>
      <c r="F205" s="54">
        <v>1050</v>
      </c>
      <c r="H205" s="4">
        <v>2549.98</v>
      </c>
      <c r="I205" s="5">
        <f t="shared" si="1"/>
        <v>1176</v>
      </c>
      <c r="M205" s="42">
        <f t="shared" si="4"/>
        <v>10500</v>
      </c>
    </row>
    <row r="206" spans="1:13" s="4" customFormat="1" ht="11.25" x14ac:dyDescent="0.2">
      <c r="A206" s="9" t="s">
        <v>696</v>
      </c>
      <c r="B206" s="23" t="s">
        <v>295</v>
      </c>
      <c r="C206" s="2" t="s">
        <v>5</v>
      </c>
      <c r="D206" s="3">
        <v>5</v>
      </c>
      <c r="E206" s="2" t="s">
        <v>232</v>
      </c>
      <c r="F206" s="42">
        <v>1200</v>
      </c>
      <c r="I206" s="5">
        <f t="shared" si="1"/>
        <v>1344.0000000000002</v>
      </c>
      <c r="M206" s="42">
        <f t="shared" si="4"/>
        <v>6000</v>
      </c>
    </row>
    <row r="207" spans="1:13" s="4" customFormat="1" ht="11.25" x14ac:dyDescent="0.2">
      <c r="A207" s="9" t="s">
        <v>389</v>
      </c>
      <c r="B207" s="23" t="s">
        <v>380</v>
      </c>
      <c r="C207" s="2" t="s">
        <v>10</v>
      </c>
      <c r="D207" s="3">
        <v>1</v>
      </c>
      <c r="E207" s="2" t="s">
        <v>205</v>
      </c>
      <c r="F207" s="42">
        <v>4000</v>
      </c>
      <c r="I207" s="5">
        <f t="shared" si="1"/>
        <v>4480</v>
      </c>
      <c r="M207" s="42">
        <f t="shared" si="4"/>
        <v>4000</v>
      </c>
    </row>
    <row r="208" spans="1:13" s="4" customFormat="1" ht="11.25" x14ac:dyDescent="0.2">
      <c r="A208" s="9" t="s">
        <v>1783</v>
      </c>
      <c r="B208" s="23" t="s">
        <v>1313</v>
      </c>
      <c r="C208" s="2" t="s">
        <v>10</v>
      </c>
      <c r="D208" s="25">
        <v>0.05</v>
      </c>
      <c r="E208" s="2" t="s">
        <v>1784</v>
      </c>
      <c r="F208" s="42">
        <v>14000</v>
      </c>
      <c r="I208" s="5">
        <f t="shared" si="1"/>
        <v>15680.000000000002</v>
      </c>
      <c r="M208" s="42">
        <f t="shared" si="4"/>
        <v>700</v>
      </c>
    </row>
    <row r="209" spans="1:13" s="4" customFormat="1" ht="11.25" x14ac:dyDescent="0.2">
      <c r="A209" s="9" t="s">
        <v>1614</v>
      </c>
      <c r="B209" s="23" t="s">
        <v>276</v>
      </c>
      <c r="C209" s="2" t="s">
        <v>5</v>
      </c>
      <c r="D209" s="3">
        <v>10</v>
      </c>
      <c r="E209" s="2" t="s">
        <v>312</v>
      </c>
      <c r="F209" s="42">
        <v>900</v>
      </c>
      <c r="I209" s="5">
        <f t="shared" si="1"/>
        <v>1008.0000000000001</v>
      </c>
      <c r="M209" s="42">
        <f t="shared" si="4"/>
        <v>9000</v>
      </c>
    </row>
    <row r="210" spans="1:13" s="4" customFormat="1" ht="11.25" x14ac:dyDescent="0.2">
      <c r="A210" s="9" t="s">
        <v>697</v>
      </c>
      <c r="B210" s="23" t="s">
        <v>295</v>
      </c>
      <c r="C210" s="2" t="s">
        <v>5</v>
      </c>
      <c r="D210" s="3">
        <v>5</v>
      </c>
      <c r="E210" s="2" t="s">
        <v>25</v>
      </c>
      <c r="F210" s="42">
        <v>1200</v>
      </c>
      <c r="I210" s="5">
        <f t="shared" si="1"/>
        <v>1344.0000000000002</v>
      </c>
      <c r="M210" s="42">
        <f t="shared" si="4"/>
        <v>6000</v>
      </c>
    </row>
    <row r="211" spans="1:13" s="4" customFormat="1" ht="11.25" x14ac:dyDescent="0.2">
      <c r="A211" s="9" t="s">
        <v>679</v>
      </c>
      <c r="B211" s="23" t="s">
        <v>775</v>
      </c>
      <c r="C211" s="2" t="s">
        <v>5</v>
      </c>
      <c r="D211" s="3">
        <v>5</v>
      </c>
      <c r="E211" s="2" t="s">
        <v>67</v>
      </c>
      <c r="F211" s="42">
        <v>1700</v>
      </c>
      <c r="I211" s="5">
        <f t="shared" si="1"/>
        <v>1904.0000000000002</v>
      </c>
      <c r="M211" s="42">
        <f t="shared" si="4"/>
        <v>8500</v>
      </c>
    </row>
    <row r="212" spans="1:13" s="4" customFormat="1" ht="11.25" x14ac:dyDescent="0.2">
      <c r="A212" s="9" t="s">
        <v>390</v>
      </c>
      <c r="B212" s="23" t="s">
        <v>315</v>
      </c>
      <c r="C212" s="2" t="s">
        <v>5</v>
      </c>
      <c r="D212" s="3">
        <v>5</v>
      </c>
      <c r="E212" s="2" t="s">
        <v>67</v>
      </c>
      <c r="F212" s="42">
        <v>1600</v>
      </c>
      <c r="I212" s="5">
        <f t="shared" si="1"/>
        <v>1792.0000000000002</v>
      </c>
      <c r="M212" s="42">
        <f t="shared" si="4"/>
        <v>8000</v>
      </c>
    </row>
    <row r="213" spans="1:13" s="4" customFormat="1" ht="11.25" x14ac:dyDescent="0.2">
      <c r="A213" s="9" t="s">
        <v>1326</v>
      </c>
      <c r="B213" s="23" t="s">
        <v>1313</v>
      </c>
      <c r="C213" s="2" t="s">
        <v>5</v>
      </c>
      <c r="D213" s="3">
        <v>5</v>
      </c>
      <c r="E213" s="2" t="s">
        <v>1327</v>
      </c>
      <c r="F213" s="42">
        <v>3500</v>
      </c>
      <c r="I213" s="5">
        <f t="shared" si="1"/>
        <v>3920.0000000000005</v>
      </c>
      <c r="M213" s="42">
        <f t="shared" si="4"/>
        <v>17500</v>
      </c>
    </row>
    <row r="214" spans="1:13" s="4" customFormat="1" ht="11.25" x14ac:dyDescent="0.2">
      <c r="A214" s="9" t="s">
        <v>1457</v>
      </c>
      <c r="B214" s="23" t="s">
        <v>295</v>
      </c>
      <c r="C214" s="2" t="s">
        <v>5</v>
      </c>
      <c r="D214" s="3">
        <v>5</v>
      </c>
      <c r="E214" s="2" t="s">
        <v>17</v>
      </c>
      <c r="F214" s="42">
        <v>1400</v>
      </c>
      <c r="I214" s="5">
        <f t="shared" si="1"/>
        <v>1568.0000000000002</v>
      </c>
      <c r="M214" s="42">
        <f t="shared" si="4"/>
        <v>7000</v>
      </c>
    </row>
    <row r="215" spans="1:13" s="4" customFormat="1" ht="11.25" x14ac:dyDescent="0.2">
      <c r="A215" s="9" t="s">
        <v>1328</v>
      </c>
      <c r="B215" s="23" t="s">
        <v>1313</v>
      </c>
      <c r="C215" s="2" t="s">
        <v>5</v>
      </c>
      <c r="D215" s="3">
        <v>5</v>
      </c>
      <c r="E215" s="2" t="s">
        <v>42</v>
      </c>
      <c r="F215" s="42">
        <v>4400</v>
      </c>
      <c r="I215" s="5">
        <f t="shared" si="1"/>
        <v>4928.0000000000009</v>
      </c>
      <c r="M215" s="42">
        <f t="shared" si="4"/>
        <v>22000</v>
      </c>
    </row>
    <row r="216" spans="1:13" s="4" customFormat="1" ht="11.25" x14ac:dyDescent="0.2">
      <c r="A216" s="9" t="s">
        <v>1680</v>
      </c>
      <c r="B216" s="23" t="s">
        <v>1676</v>
      </c>
      <c r="C216" s="2" t="s">
        <v>5</v>
      </c>
      <c r="D216" s="3">
        <v>5</v>
      </c>
      <c r="E216" s="2" t="s">
        <v>699</v>
      </c>
      <c r="F216" s="42">
        <v>1600</v>
      </c>
      <c r="I216" s="5">
        <f t="shared" si="1"/>
        <v>1792.0000000000002</v>
      </c>
      <c r="M216" s="42">
        <f t="shared" si="4"/>
        <v>8000</v>
      </c>
    </row>
    <row r="217" spans="1:13" s="4" customFormat="1" ht="11.25" x14ac:dyDescent="0.2">
      <c r="A217" s="9" t="s">
        <v>1643</v>
      </c>
      <c r="B217" s="23" t="s">
        <v>1627</v>
      </c>
      <c r="C217" s="2" t="s">
        <v>5</v>
      </c>
      <c r="D217" s="3">
        <v>10</v>
      </c>
      <c r="E217" s="2" t="s">
        <v>1380</v>
      </c>
      <c r="F217" s="42">
        <v>1900</v>
      </c>
      <c r="I217" s="5">
        <f t="shared" si="1"/>
        <v>2128</v>
      </c>
      <c r="M217" s="42">
        <f t="shared" si="4"/>
        <v>19000</v>
      </c>
    </row>
    <row r="218" spans="1:13" s="4" customFormat="1" ht="11.25" x14ac:dyDescent="0.2">
      <c r="A218" s="9" t="s">
        <v>698</v>
      </c>
      <c r="B218" s="23" t="s">
        <v>295</v>
      </c>
      <c r="C218" s="2" t="s">
        <v>5</v>
      </c>
      <c r="D218" s="3">
        <v>5</v>
      </c>
      <c r="E218" s="2" t="s">
        <v>699</v>
      </c>
      <c r="F218" s="42">
        <v>1250</v>
      </c>
      <c r="I218" s="5">
        <f t="shared" si="1"/>
        <v>1400.0000000000002</v>
      </c>
      <c r="M218" s="42">
        <f t="shared" si="4"/>
        <v>6250</v>
      </c>
    </row>
    <row r="219" spans="1:13" s="4" customFormat="1" ht="11.25" x14ac:dyDescent="0.2">
      <c r="A219" s="9" t="s">
        <v>700</v>
      </c>
      <c r="B219" s="23" t="s">
        <v>295</v>
      </c>
      <c r="C219" s="2" t="s">
        <v>5</v>
      </c>
      <c r="D219" s="3">
        <v>5</v>
      </c>
      <c r="E219" s="2" t="s">
        <v>14</v>
      </c>
      <c r="F219" s="42">
        <v>1600</v>
      </c>
      <c r="I219" s="5">
        <f t="shared" si="1"/>
        <v>1792.0000000000002</v>
      </c>
      <c r="M219" s="42">
        <f t="shared" si="4"/>
        <v>8000</v>
      </c>
    </row>
    <row r="220" spans="1:13" s="4" customFormat="1" ht="11.25" x14ac:dyDescent="0.2">
      <c r="A220" s="9" t="s">
        <v>1541</v>
      </c>
      <c r="B220" s="2" t="s">
        <v>1042</v>
      </c>
      <c r="C220" s="2" t="s">
        <v>5</v>
      </c>
      <c r="D220" s="3">
        <v>1</v>
      </c>
      <c r="E220" s="2" t="s">
        <v>1542</v>
      </c>
      <c r="F220" s="42">
        <v>20000</v>
      </c>
      <c r="I220" s="5">
        <f t="shared" si="1"/>
        <v>22400.000000000004</v>
      </c>
      <c r="M220" s="42">
        <f t="shared" si="4"/>
        <v>20000</v>
      </c>
    </row>
    <row r="221" spans="1:13" s="4" customFormat="1" ht="11.25" x14ac:dyDescent="0.2">
      <c r="A221" s="9" t="s">
        <v>371</v>
      </c>
      <c r="B221" s="23" t="s">
        <v>761</v>
      </c>
      <c r="C221" s="2" t="s">
        <v>5</v>
      </c>
      <c r="D221" s="3">
        <v>5</v>
      </c>
      <c r="E221" s="2" t="s">
        <v>372</v>
      </c>
      <c r="F221" s="42">
        <v>6500</v>
      </c>
      <c r="I221" s="5">
        <f t="shared" si="1"/>
        <v>7280.0000000000009</v>
      </c>
      <c r="M221" s="42">
        <f t="shared" si="4"/>
        <v>32500</v>
      </c>
    </row>
    <row r="222" spans="1:13" s="4" customFormat="1" ht="11.25" x14ac:dyDescent="0.2">
      <c r="A222" s="9" t="s">
        <v>521</v>
      </c>
      <c r="B222" s="23" t="s">
        <v>295</v>
      </c>
      <c r="C222" s="24" t="s">
        <v>5</v>
      </c>
      <c r="D222" s="3">
        <v>5</v>
      </c>
      <c r="E222" s="25" t="s">
        <v>57</v>
      </c>
      <c r="F222" s="42">
        <v>1000</v>
      </c>
      <c r="I222" s="5">
        <f t="shared" si="1"/>
        <v>1120</v>
      </c>
      <c r="M222" s="42">
        <f t="shared" ref="M222:M296" si="8">D222*F222</f>
        <v>5000</v>
      </c>
    </row>
    <row r="223" spans="1:13" s="4" customFormat="1" ht="11.25" x14ac:dyDescent="0.2">
      <c r="A223" s="9" t="s">
        <v>830</v>
      </c>
      <c r="B223" s="23" t="s">
        <v>295</v>
      </c>
      <c r="C223" s="24" t="s">
        <v>5</v>
      </c>
      <c r="D223" s="3">
        <v>5</v>
      </c>
      <c r="E223" s="25" t="s">
        <v>89</v>
      </c>
      <c r="F223" s="42">
        <v>1100</v>
      </c>
      <c r="I223" s="5">
        <f>F223*1.12</f>
        <v>1232.0000000000002</v>
      </c>
      <c r="M223" s="42">
        <f t="shared" si="8"/>
        <v>5500</v>
      </c>
    </row>
    <row r="224" spans="1:13" s="4" customFormat="1" ht="11.25" x14ac:dyDescent="0.2">
      <c r="A224" s="9" t="s">
        <v>1585</v>
      </c>
      <c r="B224" s="23" t="s">
        <v>427</v>
      </c>
      <c r="C224" s="24" t="s">
        <v>5</v>
      </c>
      <c r="D224" s="3">
        <v>10</v>
      </c>
      <c r="E224" s="25" t="s">
        <v>85</v>
      </c>
      <c r="F224" s="42">
        <v>1250</v>
      </c>
      <c r="I224" s="5">
        <f>F224*1.12</f>
        <v>1400.0000000000002</v>
      </c>
      <c r="M224" s="42">
        <f t="shared" si="8"/>
        <v>12500</v>
      </c>
    </row>
    <row r="225" spans="1:13" s="4" customFormat="1" ht="11.25" x14ac:dyDescent="0.2">
      <c r="A225" s="9" t="s">
        <v>1439</v>
      </c>
      <c r="B225" s="23" t="s">
        <v>920</v>
      </c>
      <c r="C225" s="24" t="s">
        <v>5</v>
      </c>
      <c r="D225" s="3">
        <v>5</v>
      </c>
      <c r="E225" s="25" t="s">
        <v>21</v>
      </c>
      <c r="F225" s="42">
        <v>6750</v>
      </c>
      <c r="I225" s="5">
        <f>F225*1.12</f>
        <v>7560.0000000000009</v>
      </c>
      <c r="M225" s="42">
        <f t="shared" si="8"/>
        <v>33750</v>
      </c>
    </row>
    <row r="226" spans="1:13" s="4" customFormat="1" ht="11.25" x14ac:dyDescent="0.2">
      <c r="A226" s="9" t="s">
        <v>435</v>
      </c>
      <c r="B226" s="23" t="s">
        <v>427</v>
      </c>
      <c r="C226" s="24" t="s">
        <v>10</v>
      </c>
      <c r="D226" s="3">
        <v>0.5</v>
      </c>
      <c r="E226" s="25" t="s">
        <v>375</v>
      </c>
      <c r="F226" s="42">
        <v>13000</v>
      </c>
      <c r="I226" s="5">
        <f t="shared" si="1"/>
        <v>14560.000000000002</v>
      </c>
      <c r="M226" s="42">
        <f t="shared" si="8"/>
        <v>6500</v>
      </c>
    </row>
    <row r="227" spans="1:13" s="4" customFormat="1" ht="11.25" x14ac:dyDescent="0.2">
      <c r="A227" s="9" t="s">
        <v>391</v>
      </c>
      <c r="B227" s="23" t="s">
        <v>315</v>
      </c>
      <c r="C227" s="2" t="s">
        <v>5</v>
      </c>
      <c r="D227" s="3">
        <v>20</v>
      </c>
      <c r="E227" s="2" t="s">
        <v>151</v>
      </c>
      <c r="F227" s="42">
        <v>650</v>
      </c>
      <c r="I227" s="5">
        <f t="shared" si="1"/>
        <v>728.00000000000011</v>
      </c>
      <c r="M227" s="42">
        <f t="shared" si="8"/>
        <v>13000</v>
      </c>
    </row>
    <row r="228" spans="1:13" s="4" customFormat="1" ht="11.25" x14ac:dyDescent="0.2">
      <c r="A228" s="10" t="s">
        <v>1622</v>
      </c>
      <c r="B228" s="23" t="s">
        <v>315</v>
      </c>
      <c r="C228" s="24" t="s">
        <v>10</v>
      </c>
      <c r="D228" s="26">
        <v>5</v>
      </c>
      <c r="E228" s="27" t="s">
        <v>140</v>
      </c>
      <c r="F228" s="42">
        <v>1100</v>
      </c>
      <c r="I228" s="5">
        <f t="shared" si="1"/>
        <v>1232.0000000000002</v>
      </c>
      <c r="M228" s="42">
        <f t="shared" si="8"/>
        <v>5500</v>
      </c>
    </row>
    <row r="229" spans="1:13" s="4" customFormat="1" ht="11.25" x14ac:dyDescent="0.2">
      <c r="A229" s="10" t="s">
        <v>1599</v>
      </c>
      <c r="B229" s="23" t="s">
        <v>761</v>
      </c>
      <c r="C229" s="24" t="s">
        <v>10</v>
      </c>
      <c r="D229" s="26">
        <v>0.5</v>
      </c>
      <c r="E229" s="27" t="s">
        <v>93</v>
      </c>
      <c r="F229" s="42">
        <v>22000</v>
      </c>
      <c r="I229" s="5">
        <f t="shared" si="1"/>
        <v>24640.000000000004</v>
      </c>
      <c r="M229" s="42">
        <f t="shared" si="8"/>
        <v>11000</v>
      </c>
    </row>
    <row r="230" spans="1:13" s="4" customFormat="1" ht="11.25" x14ac:dyDescent="0.2">
      <c r="A230" s="10" t="s">
        <v>978</v>
      </c>
      <c r="B230" s="23" t="s">
        <v>63</v>
      </c>
      <c r="C230" s="24" t="s">
        <v>5</v>
      </c>
      <c r="D230" s="26">
        <v>5</v>
      </c>
      <c r="E230" s="27" t="s">
        <v>29</v>
      </c>
      <c r="F230" s="42">
        <v>1700</v>
      </c>
      <c r="I230" s="5">
        <f t="shared" si="1"/>
        <v>1904.0000000000002</v>
      </c>
      <c r="M230" s="42">
        <f t="shared" si="8"/>
        <v>8500</v>
      </c>
    </row>
    <row r="231" spans="1:13" s="4" customFormat="1" ht="11.25" x14ac:dyDescent="0.2">
      <c r="A231" s="10" t="s">
        <v>1854</v>
      </c>
      <c r="B231" s="23" t="s">
        <v>1597</v>
      </c>
      <c r="C231" s="24" t="s">
        <v>5</v>
      </c>
      <c r="D231" s="26">
        <v>5</v>
      </c>
      <c r="E231" s="27" t="s">
        <v>321</v>
      </c>
      <c r="F231" s="42">
        <v>5500</v>
      </c>
      <c r="I231" s="5">
        <f t="shared" si="1"/>
        <v>6160.0000000000009</v>
      </c>
      <c r="M231" s="42">
        <f t="shared" si="8"/>
        <v>27500</v>
      </c>
    </row>
    <row r="232" spans="1:13" s="4" customFormat="1" ht="11.25" x14ac:dyDescent="0.2">
      <c r="A232" s="10" t="s">
        <v>484</v>
      </c>
      <c r="B232" s="23" t="s">
        <v>464</v>
      </c>
      <c r="C232" s="24" t="s">
        <v>5</v>
      </c>
      <c r="D232" s="26">
        <v>10</v>
      </c>
      <c r="E232" s="26" t="s">
        <v>85</v>
      </c>
      <c r="F232" s="42">
        <v>1200</v>
      </c>
      <c r="I232" s="5">
        <f t="shared" si="1"/>
        <v>1344.0000000000002</v>
      </c>
      <c r="M232" s="42">
        <f t="shared" si="8"/>
        <v>12000</v>
      </c>
    </row>
    <row r="233" spans="1:13" s="4" customFormat="1" ht="11.25" x14ac:dyDescent="0.2">
      <c r="A233" s="10" t="s">
        <v>1675</v>
      </c>
      <c r="B233" s="23" t="s">
        <v>1676</v>
      </c>
      <c r="C233" s="24" t="s">
        <v>5</v>
      </c>
      <c r="D233" s="26">
        <v>5</v>
      </c>
      <c r="E233" s="26" t="s">
        <v>25</v>
      </c>
      <c r="F233" s="42">
        <v>1650</v>
      </c>
      <c r="I233" s="5">
        <f t="shared" si="1"/>
        <v>1848.0000000000002</v>
      </c>
      <c r="M233" s="42">
        <f t="shared" si="8"/>
        <v>8250</v>
      </c>
    </row>
    <row r="234" spans="1:13" s="4" customFormat="1" ht="11.25" x14ac:dyDescent="0.2">
      <c r="A234" s="10" t="s">
        <v>1267</v>
      </c>
      <c r="B234" s="23" t="s">
        <v>770</v>
      </c>
      <c r="C234" s="24" t="s">
        <v>5</v>
      </c>
      <c r="D234" s="26">
        <v>5</v>
      </c>
      <c r="E234" s="26" t="s">
        <v>148</v>
      </c>
      <c r="F234" s="42">
        <v>15000</v>
      </c>
      <c r="I234" s="5">
        <f t="shared" si="1"/>
        <v>16800</v>
      </c>
      <c r="M234" s="42">
        <f t="shared" si="8"/>
        <v>75000</v>
      </c>
    </row>
    <row r="235" spans="1:13" s="4" customFormat="1" ht="11.25" x14ac:dyDescent="0.2">
      <c r="A235" s="9" t="s">
        <v>392</v>
      </c>
      <c r="B235" s="2" t="s">
        <v>63</v>
      </c>
      <c r="C235" s="2" t="s">
        <v>5</v>
      </c>
      <c r="D235" s="37">
        <v>5</v>
      </c>
      <c r="E235" s="36" t="s">
        <v>14</v>
      </c>
      <c r="F235" s="42">
        <v>4300</v>
      </c>
      <c r="I235" s="5">
        <f t="shared" si="1"/>
        <v>4816.0000000000009</v>
      </c>
      <c r="M235" s="42">
        <f t="shared" si="8"/>
        <v>21500</v>
      </c>
    </row>
    <row r="236" spans="1:13" s="4" customFormat="1" ht="11.25" x14ac:dyDescent="0.2">
      <c r="A236" s="9" t="s">
        <v>1265</v>
      </c>
      <c r="B236" s="2" t="s">
        <v>63</v>
      </c>
      <c r="C236" s="2" t="s">
        <v>5</v>
      </c>
      <c r="D236" s="37">
        <v>5</v>
      </c>
      <c r="E236" s="36" t="s">
        <v>1266</v>
      </c>
      <c r="F236" s="42">
        <v>2600</v>
      </c>
      <c r="I236" s="5">
        <f t="shared" si="1"/>
        <v>2912.0000000000005</v>
      </c>
      <c r="M236" s="42">
        <f t="shared" si="8"/>
        <v>13000</v>
      </c>
    </row>
    <row r="237" spans="1:13" s="4" customFormat="1" ht="11.25" x14ac:dyDescent="0.2">
      <c r="A237" s="9" t="s">
        <v>413</v>
      </c>
      <c r="B237" s="2" t="s">
        <v>775</v>
      </c>
      <c r="C237" s="2" t="s">
        <v>10</v>
      </c>
      <c r="D237" s="37">
        <v>0.6</v>
      </c>
      <c r="E237" s="36">
        <v>0.03</v>
      </c>
      <c r="F237" s="42">
        <v>10000</v>
      </c>
      <c r="I237" s="5">
        <f t="shared" si="1"/>
        <v>11200.000000000002</v>
      </c>
      <c r="M237" s="42">
        <f t="shared" si="8"/>
        <v>6000</v>
      </c>
    </row>
    <row r="238" spans="1:13" s="4" customFormat="1" ht="11.25" x14ac:dyDescent="0.2">
      <c r="A238" s="10" t="s">
        <v>831</v>
      </c>
      <c r="B238" s="23" t="s">
        <v>295</v>
      </c>
      <c r="C238" s="24" t="s">
        <v>10</v>
      </c>
      <c r="D238" s="26">
        <v>0.6</v>
      </c>
      <c r="E238" s="27">
        <v>0.03</v>
      </c>
      <c r="F238" s="42">
        <v>17000</v>
      </c>
      <c r="H238" s="4">
        <v>25325</v>
      </c>
      <c r="I238" s="5">
        <f>F238*1.12</f>
        <v>19040</v>
      </c>
      <c r="M238" s="42">
        <f t="shared" si="8"/>
        <v>10200</v>
      </c>
    </row>
    <row r="239" spans="1:13" s="4" customFormat="1" ht="11.25" x14ac:dyDescent="0.2">
      <c r="A239" s="9" t="s">
        <v>436</v>
      </c>
      <c r="B239" s="23" t="s">
        <v>427</v>
      </c>
      <c r="C239" s="2" t="s">
        <v>10</v>
      </c>
      <c r="D239" s="3">
        <v>0.6</v>
      </c>
      <c r="E239" s="25">
        <v>0.03</v>
      </c>
      <c r="F239" s="42">
        <v>15300</v>
      </c>
      <c r="H239" s="4">
        <v>7481</v>
      </c>
      <c r="I239" s="5">
        <f t="shared" si="1"/>
        <v>17136</v>
      </c>
      <c r="M239" s="42">
        <f t="shared" si="8"/>
        <v>9180</v>
      </c>
    </row>
    <row r="240" spans="1:13" s="4" customFormat="1" ht="11.25" x14ac:dyDescent="0.2">
      <c r="A240" s="9" t="s">
        <v>1243</v>
      </c>
      <c r="B240" s="23" t="s">
        <v>427</v>
      </c>
      <c r="C240" s="2" t="s">
        <v>5</v>
      </c>
      <c r="D240" s="3">
        <v>1</v>
      </c>
      <c r="E240" s="25" t="s">
        <v>177</v>
      </c>
      <c r="F240" s="42">
        <v>10000</v>
      </c>
      <c r="I240" s="5">
        <f t="shared" si="1"/>
        <v>11200.000000000002</v>
      </c>
      <c r="M240" s="42">
        <f t="shared" si="8"/>
        <v>10000</v>
      </c>
    </row>
    <row r="241" spans="1:13" s="4" customFormat="1" ht="11.25" x14ac:dyDescent="0.2">
      <c r="A241" s="9" t="s">
        <v>1572</v>
      </c>
      <c r="B241" s="23" t="s">
        <v>920</v>
      </c>
      <c r="C241" s="2" t="s">
        <v>10</v>
      </c>
      <c r="D241" s="3">
        <v>1</v>
      </c>
      <c r="E241" s="25" t="s">
        <v>78</v>
      </c>
      <c r="F241" s="42">
        <v>29500</v>
      </c>
      <c r="I241" s="5">
        <f t="shared" si="1"/>
        <v>33040</v>
      </c>
      <c r="M241" s="42">
        <f t="shared" si="8"/>
        <v>29500</v>
      </c>
    </row>
    <row r="242" spans="1:13" s="4" customFormat="1" ht="11.25" x14ac:dyDescent="0.2">
      <c r="A242" s="9" t="s">
        <v>1329</v>
      </c>
      <c r="B242" s="23" t="s">
        <v>1313</v>
      </c>
      <c r="C242" s="2" t="s">
        <v>10</v>
      </c>
      <c r="D242" s="3">
        <v>0.5</v>
      </c>
      <c r="E242" s="25">
        <v>0.04</v>
      </c>
      <c r="F242" s="42">
        <v>20000</v>
      </c>
      <c r="I242" s="5">
        <f t="shared" si="1"/>
        <v>22400.000000000004</v>
      </c>
      <c r="M242" s="42">
        <f t="shared" si="8"/>
        <v>10000</v>
      </c>
    </row>
    <row r="243" spans="1:13" s="4" customFormat="1" ht="11.25" x14ac:dyDescent="0.2">
      <c r="A243" s="9" t="s">
        <v>1186</v>
      </c>
      <c r="B243" s="23" t="s">
        <v>464</v>
      </c>
      <c r="C243" s="2" t="s">
        <v>5</v>
      </c>
      <c r="D243" s="3">
        <v>5</v>
      </c>
      <c r="E243" s="2" t="s">
        <v>217</v>
      </c>
      <c r="F243" s="42">
        <v>2500</v>
      </c>
      <c r="I243" s="5"/>
      <c r="M243" s="42">
        <f t="shared" si="8"/>
        <v>12500</v>
      </c>
    </row>
    <row r="244" spans="1:13" s="4" customFormat="1" ht="11.25" x14ac:dyDescent="0.2">
      <c r="A244" s="9" t="s">
        <v>993</v>
      </c>
      <c r="B244" s="23" t="s">
        <v>62</v>
      </c>
      <c r="C244" s="24" t="s">
        <v>10</v>
      </c>
      <c r="D244" s="26">
        <v>5</v>
      </c>
      <c r="E244" s="27" t="s">
        <v>36</v>
      </c>
      <c r="F244" s="42">
        <v>15800</v>
      </c>
      <c r="I244" s="5"/>
      <c r="M244" s="42">
        <f t="shared" si="8"/>
        <v>79000</v>
      </c>
    </row>
    <row r="245" spans="1:13" s="4" customFormat="1" ht="11.25" x14ac:dyDescent="0.2">
      <c r="A245" s="10" t="s">
        <v>1559</v>
      </c>
      <c r="B245" s="23" t="s">
        <v>464</v>
      </c>
      <c r="C245" s="24" t="s">
        <v>10</v>
      </c>
      <c r="D245" s="26">
        <v>0.3</v>
      </c>
      <c r="E245" s="27" t="s">
        <v>1560</v>
      </c>
      <c r="F245" s="42">
        <v>18000</v>
      </c>
      <c r="I245" s="5"/>
      <c r="M245" s="42">
        <f t="shared" si="8"/>
        <v>5400</v>
      </c>
    </row>
    <row r="246" spans="1:13" s="4" customFormat="1" ht="11.25" x14ac:dyDescent="0.2">
      <c r="A246" s="10" t="s">
        <v>394</v>
      </c>
      <c r="B246" s="23" t="s">
        <v>800</v>
      </c>
      <c r="C246" s="24" t="s">
        <v>10</v>
      </c>
      <c r="D246" s="26">
        <v>0.5</v>
      </c>
      <c r="E246" s="27">
        <v>0.12</v>
      </c>
      <c r="F246" s="42">
        <v>5000</v>
      </c>
      <c r="I246" s="5">
        <f t="shared" si="1"/>
        <v>5600.0000000000009</v>
      </c>
      <c r="M246" s="42">
        <f t="shared" si="8"/>
        <v>2500</v>
      </c>
    </row>
    <row r="247" spans="1:13" s="4" customFormat="1" ht="11.25" x14ac:dyDescent="0.2">
      <c r="A247" s="10" t="s">
        <v>806</v>
      </c>
      <c r="B247" s="23" t="s">
        <v>800</v>
      </c>
      <c r="C247" s="24" t="s">
        <v>5</v>
      </c>
      <c r="D247" s="26">
        <v>5</v>
      </c>
      <c r="E247" s="27" t="s">
        <v>321</v>
      </c>
      <c r="F247" s="42">
        <v>1100</v>
      </c>
      <c r="I247" s="5">
        <f t="shared" si="1"/>
        <v>1232.0000000000002</v>
      </c>
      <c r="M247" s="42">
        <f t="shared" si="8"/>
        <v>5500</v>
      </c>
    </row>
    <row r="248" spans="1:13" s="4" customFormat="1" ht="11.25" x14ac:dyDescent="0.2">
      <c r="A248" s="10" t="s">
        <v>1644</v>
      </c>
      <c r="B248" s="23" t="s">
        <v>1627</v>
      </c>
      <c r="C248" s="24" t="s">
        <v>5</v>
      </c>
      <c r="D248" s="26">
        <v>10</v>
      </c>
      <c r="E248" s="27" t="s">
        <v>321</v>
      </c>
      <c r="F248" s="42">
        <v>1600</v>
      </c>
      <c r="I248" s="5"/>
      <c r="M248" s="42">
        <f t="shared" si="8"/>
        <v>16000</v>
      </c>
    </row>
    <row r="249" spans="1:13" s="4" customFormat="1" ht="11.25" x14ac:dyDescent="0.2">
      <c r="A249" s="10" t="s">
        <v>395</v>
      </c>
      <c r="B249" s="23" t="s">
        <v>315</v>
      </c>
      <c r="C249" s="24" t="s">
        <v>5</v>
      </c>
      <c r="D249" s="26">
        <v>5</v>
      </c>
      <c r="E249" s="27" t="s">
        <v>396</v>
      </c>
      <c r="F249" s="42">
        <v>2600</v>
      </c>
      <c r="I249" s="5">
        <f t="shared" si="1"/>
        <v>2912.0000000000005</v>
      </c>
      <c r="M249" s="42">
        <f t="shared" si="8"/>
        <v>13000</v>
      </c>
    </row>
    <row r="250" spans="1:13" s="4" customFormat="1" ht="11.25" x14ac:dyDescent="0.2">
      <c r="A250" s="10" t="s">
        <v>415</v>
      </c>
      <c r="B250" s="23" t="s">
        <v>380</v>
      </c>
      <c r="C250" s="24" t="s">
        <v>5</v>
      </c>
      <c r="D250" s="26">
        <v>5</v>
      </c>
      <c r="E250" s="27" t="s">
        <v>99</v>
      </c>
      <c r="F250" s="42">
        <v>1500</v>
      </c>
      <c r="I250" s="5">
        <f t="shared" si="1"/>
        <v>1680.0000000000002</v>
      </c>
      <c r="M250" s="42">
        <f t="shared" si="8"/>
        <v>7500</v>
      </c>
    </row>
    <row r="251" spans="1:13" s="4" customFormat="1" ht="11.25" x14ac:dyDescent="0.2">
      <c r="A251" s="10" t="s">
        <v>1187</v>
      </c>
      <c r="B251" s="23" t="s">
        <v>464</v>
      </c>
      <c r="C251" s="24" t="s">
        <v>5</v>
      </c>
      <c r="D251" s="26">
        <v>10</v>
      </c>
      <c r="E251" s="27" t="s">
        <v>65</v>
      </c>
      <c r="F251" s="42">
        <v>2200</v>
      </c>
      <c r="I251" s="5">
        <f t="shared" si="1"/>
        <v>2464.0000000000005</v>
      </c>
      <c r="M251" s="42">
        <f t="shared" si="8"/>
        <v>22000</v>
      </c>
    </row>
    <row r="252" spans="1:13" s="4" customFormat="1" ht="11.25" x14ac:dyDescent="0.2">
      <c r="A252" s="10" t="s">
        <v>1129</v>
      </c>
      <c r="B252" s="23" t="s">
        <v>761</v>
      </c>
      <c r="C252" s="24" t="s">
        <v>5</v>
      </c>
      <c r="D252" s="26">
        <v>5</v>
      </c>
      <c r="E252" s="27" t="s">
        <v>321</v>
      </c>
      <c r="F252" s="42">
        <v>4200</v>
      </c>
      <c r="I252" s="5">
        <f t="shared" si="1"/>
        <v>4704</v>
      </c>
      <c r="M252" s="42">
        <f t="shared" si="8"/>
        <v>21000</v>
      </c>
    </row>
    <row r="253" spans="1:13" s="4" customFormat="1" ht="11.25" x14ac:dyDescent="0.2">
      <c r="A253" s="10" t="s">
        <v>1865</v>
      </c>
      <c r="B253" s="23" t="s">
        <v>775</v>
      </c>
      <c r="C253" s="24" t="s">
        <v>5</v>
      </c>
      <c r="D253" s="26">
        <v>10</v>
      </c>
      <c r="E253" s="27" t="s">
        <v>77</v>
      </c>
      <c r="F253" s="42">
        <v>2500</v>
      </c>
      <c r="I253" s="5">
        <f t="shared" si="1"/>
        <v>2800.0000000000005</v>
      </c>
      <c r="M253" s="42">
        <f t="shared" si="8"/>
        <v>25000</v>
      </c>
    </row>
    <row r="254" spans="1:13" s="4" customFormat="1" ht="11.25" x14ac:dyDescent="0.2">
      <c r="A254" s="10" t="s">
        <v>1330</v>
      </c>
      <c r="B254" s="23" t="s">
        <v>1313</v>
      </c>
      <c r="C254" s="24" t="s">
        <v>10</v>
      </c>
      <c r="D254" s="26">
        <v>0.6</v>
      </c>
      <c r="E254" s="27">
        <v>0.03</v>
      </c>
      <c r="F254" s="42">
        <v>30000</v>
      </c>
      <c r="I254" s="5">
        <f t="shared" si="1"/>
        <v>33600</v>
      </c>
      <c r="M254" s="42">
        <f t="shared" si="8"/>
        <v>18000</v>
      </c>
    </row>
    <row r="255" spans="1:13" s="4" customFormat="1" ht="11.25" x14ac:dyDescent="0.2">
      <c r="A255" s="10" t="s">
        <v>1331</v>
      </c>
      <c r="B255" s="23" t="s">
        <v>1313</v>
      </c>
      <c r="C255" s="24" t="s">
        <v>5</v>
      </c>
      <c r="D255" s="26">
        <v>5</v>
      </c>
      <c r="E255" s="27">
        <v>0.125</v>
      </c>
      <c r="F255" s="42">
        <v>8500</v>
      </c>
      <c r="I255" s="5">
        <f t="shared" si="1"/>
        <v>9520</v>
      </c>
      <c r="M255" s="42">
        <f t="shared" si="8"/>
        <v>42500</v>
      </c>
    </row>
    <row r="256" spans="1:13" s="4" customFormat="1" ht="11.25" x14ac:dyDescent="0.2">
      <c r="A256" s="10" t="s">
        <v>1333</v>
      </c>
      <c r="B256" s="23" t="s">
        <v>295</v>
      </c>
      <c r="C256" s="24" t="s">
        <v>10</v>
      </c>
      <c r="D256" s="26">
        <v>1</v>
      </c>
      <c r="E256" s="27" t="s">
        <v>400</v>
      </c>
      <c r="F256" s="42">
        <v>3400</v>
      </c>
      <c r="I256" s="5">
        <f t="shared" si="1"/>
        <v>3808.0000000000005</v>
      </c>
      <c r="M256" s="42">
        <f t="shared" si="8"/>
        <v>3400</v>
      </c>
    </row>
    <row r="257" spans="1:13" s="4" customFormat="1" ht="11.25" x14ac:dyDescent="0.2">
      <c r="A257" s="10" t="s">
        <v>1332</v>
      </c>
      <c r="B257" s="23" t="s">
        <v>1313</v>
      </c>
      <c r="C257" s="24" t="s">
        <v>5</v>
      </c>
      <c r="D257" s="26">
        <v>10</v>
      </c>
      <c r="E257" s="27" t="s">
        <v>68</v>
      </c>
      <c r="F257" s="42">
        <v>4250</v>
      </c>
      <c r="I257" s="5">
        <f t="shared" si="1"/>
        <v>4760</v>
      </c>
      <c r="M257" s="42">
        <f t="shared" si="8"/>
        <v>42500</v>
      </c>
    </row>
    <row r="258" spans="1:13" s="4" customFormat="1" ht="11.25" x14ac:dyDescent="0.2">
      <c r="A258" s="10" t="s">
        <v>360</v>
      </c>
      <c r="B258" s="2" t="s">
        <v>1156</v>
      </c>
      <c r="C258" s="24" t="s">
        <v>10</v>
      </c>
      <c r="D258" s="26">
        <v>0.4</v>
      </c>
      <c r="E258" s="27" t="s">
        <v>361</v>
      </c>
      <c r="F258" s="42">
        <v>51000</v>
      </c>
      <c r="I258" s="5">
        <f t="shared" si="1"/>
        <v>57120.000000000007</v>
      </c>
      <c r="M258" s="42">
        <f t="shared" si="8"/>
        <v>20400</v>
      </c>
    </row>
    <row r="259" spans="1:13" s="4" customFormat="1" ht="11.25" x14ac:dyDescent="0.2">
      <c r="A259" s="10" t="s">
        <v>176</v>
      </c>
      <c r="B259" s="2" t="s">
        <v>1156</v>
      </c>
      <c r="C259" s="24" t="s">
        <v>10</v>
      </c>
      <c r="D259" s="31">
        <v>0.44</v>
      </c>
      <c r="E259" s="27" t="s">
        <v>110</v>
      </c>
      <c r="F259" s="42">
        <v>12300</v>
      </c>
      <c r="H259" s="4">
        <v>4645</v>
      </c>
      <c r="I259" s="5">
        <f t="shared" si="1"/>
        <v>13776.000000000002</v>
      </c>
      <c r="M259" s="42">
        <f t="shared" si="8"/>
        <v>5412</v>
      </c>
    </row>
    <row r="260" spans="1:13" s="4" customFormat="1" ht="11.25" x14ac:dyDescent="0.2">
      <c r="A260" s="10" t="s">
        <v>1543</v>
      </c>
      <c r="B260" s="2" t="s">
        <v>1042</v>
      </c>
      <c r="C260" s="24" t="s">
        <v>5</v>
      </c>
      <c r="D260" s="31">
        <v>5</v>
      </c>
      <c r="E260" s="27">
        <v>0.5</v>
      </c>
      <c r="F260" s="42">
        <v>4500</v>
      </c>
      <c r="I260" s="5">
        <f t="shared" si="1"/>
        <v>5040.0000000000009</v>
      </c>
      <c r="M260" s="42">
        <f t="shared" si="8"/>
        <v>22500</v>
      </c>
    </row>
    <row r="261" spans="1:13" s="4" customFormat="1" ht="11.25" x14ac:dyDescent="0.2">
      <c r="A261" s="10" t="s">
        <v>1334</v>
      </c>
      <c r="B261" s="23" t="s">
        <v>1313</v>
      </c>
      <c r="C261" s="24" t="s">
        <v>5</v>
      </c>
      <c r="D261" s="31">
        <v>10</v>
      </c>
      <c r="E261" s="27" t="s">
        <v>578</v>
      </c>
      <c r="F261" s="42">
        <v>3100</v>
      </c>
      <c r="I261" s="5">
        <f t="shared" si="1"/>
        <v>3472.0000000000005</v>
      </c>
      <c r="M261" s="42">
        <f t="shared" si="8"/>
        <v>31000</v>
      </c>
    </row>
    <row r="262" spans="1:13" s="4" customFormat="1" ht="11.25" x14ac:dyDescent="0.2">
      <c r="A262" s="10" t="s">
        <v>832</v>
      </c>
      <c r="B262" s="23" t="s">
        <v>295</v>
      </c>
      <c r="C262" s="24" t="s">
        <v>5</v>
      </c>
      <c r="D262" s="26">
        <v>5</v>
      </c>
      <c r="E262" s="27" t="s">
        <v>11</v>
      </c>
      <c r="F262" s="42">
        <v>900</v>
      </c>
      <c r="I262" s="5">
        <f t="shared" si="1"/>
        <v>1008.0000000000001</v>
      </c>
      <c r="M262" s="42">
        <f t="shared" si="8"/>
        <v>4500</v>
      </c>
    </row>
    <row r="263" spans="1:13" s="4" customFormat="1" ht="11.25" x14ac:dyDescent="0.2">
      <c r="A263" s="10" t="s">
        <v>1877</v>
      </c>
      <c r="B263" s="23" t="s">
        <v>295</v>
      </c>
      <c r="C263" s="24" t="s">
        <v>5</v>
      </c>
      <c r="D263" s="26">
        <v>5</v>
      </c>
      <c r="E263" s="27" t="s">
        <v>65</v>
      </c>
      <c r="F263" s="42">
        <v>2100</v>
      </c>
      <c r="I263" s="5"/>
      <c r="M263" s="42">
        <f t="shared" si="8"/>
        <v>10500</v>
      </c>
    </row>
    <row r="264" spans="1:13" s="4" customFormat="1" ht="11.25" x14ac:dyDescent="0.2">
      <c r="A264" s="10" t="s">
        <v>414</v>
      </c>
      <c r="B264" s="23" t="s">
        <v>775</v>
      </c>
      <c r="C264" s="24" t="s">
        <v>5</v>
      </c>
      <c r="D264" s="26">
        <v>5</v>
      </c>
      <c r="E264" s="27" t="s">
        <v>416</v>
      </c>
      <c r="F264" s="42">
        <v>3000</v>
      </c>
      <c r="I264" s="5">
        <f t="shared" si="1"/>
        <v>3360.0000000000005</v>
      </c>
      <c r="M264" s="42">
        <f t="shared" si="8"/>
        <v>15000</v>
      </c>
    </row>
    <row r="265" spans="1:13" s="4" customFormat="1" ht="11.25" x14ac:dyDescent="0.2">
      <c r="A265" s="10" t="s">
        <v>417</v>
      </c>
      <c r="B265" s="23" t="s">
        <v>380</v>
      </c>
      <c r="C265" s="24" t="s">
        <v>10</v>
      </c>
      <c r="D265" s="26">
        <v>0.1</v>
      </c>
      <c r="E265" s="27" t="s">
        <v>320</v>
      </c>
      <c r="F265" s="42">
        <v>5000</v>
      </c>
      <c r="I265" s="5">
        <f t="shared" si="1"/>
        <v>5600.0000000000009</v>
      </c>
      <c r="M265" s="42">
        <f t="shared" si="8"/>
        <v>500</v>
      </c>
    </row>
    <row r="266" spans="1:13" s="4" customFormat="1" ht="11.25" x14ac:dyDescent="0.2">
      <c r="A266" s="9" t="s">
        <v>485</v>
      </c>
      <c r="B266" s="23" t="s">
        <v>464</v>
      </c>
      <c r="C266" s="2" t="s">
        <v>5</v>
      </c>
      <c r="D266" s="3">
        <v>10</v>
      </c>
      <c r="E266" s="2" t="s">
        <v>140</v>
      </c>
      <c r="F266" s="42">
        <v>1750</v>
      </c>
      <c r="H266" s="4">
        <v>606</v>
      </c>
      <c r="I266" s="5">
        <f t="shared" si="1"/>
        <v>1960.0000000000002</v>
      </c>
      <c r="M266" s="42">
        <f t="shared" si="8"/>
        <v>17500</v>
      </c>
    </row>
    <row r="267" spans="1:13" s="4" customFormat="1" ht="11.25" x14ac:dyDescent="0.2">
      <c r="A267" s="9" t="s">
        <v>957</v>
      </c>
      <c r="B267" s="2" t="s">
        <v>464</v>
      </c>
      <c r="C267" s="2" t="s">
        <v>5</v>
      </c>
      <c r="D267" s="37">
        <v>10</v>
      </c>
      <c r="E267" s="36" t="s">
        <v>169</v>
      </c>
      <c r="F267" s="42">
        <v>2600</v>
      </c>
      <c r="I267" s="5">
        <f t="shared" si="1"/>
        <v>2912.0000000000005</v>
      </c>
      <c r="M267" s="42">
        <f t="shared" si="8"/>
        <v>26000</v>
      </c>
    </row>
    <row r="268" spans="1:13" s="4" customFormat="1" ht="11.25" x14ac:dyDescent="0.2">
      <c r="A268" s="9" t="s">
        <v>992</v>
      </c>
      <c r="B268" s="2" t="s">
        <v>62</v>
      </c>
      <c r="C268" s="2" t="s">
        <v>5</v>
      </c>
      <c r="D268" s="37">
        <v>10</v>
      </c>
      <c r="E268" s="36" t="s">
        <v>39</v>
      </c>
      <c r="F268" s="42">
        <v>4300</v>
      </c>
      <c r="I268" s="5">
        <f t="shared" si="1"/>
        <v>4816.0000000000009</v>
      </c>
      <c r="M268" s="42">
        <f t="shared" si="8"/>
        <v>43000</v>
      </c>
    </row>
    <row r="269" spans="1:13" s="4" customFormat="1" ht="11.25" x14ac:dyDescent="0.2">
      <c r="A269" s="10" t="s">
        <v>958</v>
      </c>
      <c r="B269" s="23" t="s">
        <v>464</v>
      </c>
      <c r="C269" s="24" t="s">
        <v>10</v>
      </c>
      <c r="D269" s="26">
        <v>0.5</v>
      </c>
      <c r="E269" s="27" t="s">
        <v>959</v>
      </c>
      <c r="F269" s="42">
        <v>17000</v>
      </c>
      <c r="I269" s="5">
        <f t="shared" si="1"/>
        <v>19040</v>
      </c>
      <c r="M269" s="42">
        <f t="shared" si="8"/>
        <v>8500</v>
      </c>
    </row>
    <row r="270" spans="1:13" s="4" customFormat="1" ht="11.25" x14ac:dyDescent="0.2">
      <c r="A270" s="9" t="s">
        <v>437</v>
      </c>
      <c r="B270" s="23" t="s">
        <v>427</v>
      </c>
      <c r="C270" s="2" t="s">
        <v>5</v>
      </c>
      <c r="D270" s="3">
        <v>10</v>
      </c>
      <c r="E270" s="2" t="s">
        <v>106</v>
      </c>
      <c r="F270" s="42">
        <v>4700</v>
      </c>
      <c r="H270" s="4">
        <v>604.16</v>
      </c>
      <c r="I270" s="5">
        <f t="shared" si="1"/>
        <v>5264.0000000000009</v>
      </c>
      <c r="M270" s="42">
        <f t="shared" si="8"/>
        <v>47000</v>
      </c>
    </row>
    <row r="271" spans="1:13" s="4" customFormat="1" ht="11.25" x14ac:dyDescent="0.2">
      <c r="A271" s="9" t="s">
        <v>1335</v>
      </c>
      <c r="B271" s="23" t="s">
        <v>1313</v>
      </c>
      <c r="C271" s="2" t="s">
        <v>10</v>
      </c>
      <c r="D271" s="3">
        <v>0.5</v>
      </c>
      <c r="E271" s="2" t="s">
        <v>81</v>
      </c>
      <c r="F271" s="42">
        <v>20000</v>
      </c>
      <c r="I271" s="5">
        <f t="shared" si="1"/>
        <v>22400.000000000004</v>
      </c>
      <c r="M271" s="42">
        <f t="shared" si="8"/>
        <v>10000</v>
      </c>
    </row>
    <row r="272" spans="1:13" s="4" customFormat="1" ht="11.25" x14ac:dyDescent="0.2">
      <c r="A272" s="9" t="s">
        <v>1878</v>
      </c>
      <c r="B272" s="23" t="s">
        <v>295</v>
      </c>
      <c r="C272" s="2" t="s">
        <v>5</v>
      </c>
      <c r="D272" s="3">
        <v>20</v>
      </c>
      <c r="E272" s="2" t="s">
        <v>15</v>
      </c>
      <c r="F272" s="42">
        <v>1250</v>
      </c>
      <c r="I272" s="5">
        <f t="shared" si="1"/>
        <v>1400.0000000000002</v>
      </c>
      <c r="M272" s="42">
        <f t="shared" si="8"/>
        <v>25000</v>
      </c>
    </row>
    <row r="273" spans="1:13" s="4" customFormat="1" ht="11.25" x14ac:dyDescent="0.2">
      <c r="A273" s="9" t="s">
        <v>486</v>
      </c>
      <c r="B273" s="23" t="s">
        <v>464</v>
      </c>
      <c r="C273" s="2" t="s">
        <v>10</v>
      </c>
      <c r="D273" s="3">
        <v>2</v>
      </c>
      <c r="E273" s="2" t="s">
        <v>400</v>
      </c>
      <c r="F273" s="42">
        <v>4500</v>
      </c>
      <c r="I273" s="5"/>
      <c r="M273" s="42">
        <f t="shared" si="8"/>
        <v>9000</v>
      </c>
    </row>
    <row r="274" spans="1:13" s="4" customFormat="1" ht="11.25" x14ac:dyDescent="0.2">
      <c r="A274" s="9" t="s">
        <v>487</v>
      </c>
      <c r="B274" s="23" t="s">
        <v>464</v>
      </c>
      <c r="C274" s="2" t="s">
        <v>5</v>
      </c>
      <c r="D274" s="3">
        <v>5</v>
      </c>
      <c r="E274" s="2" t="s">
        <v>488</v>
      </c>
      <c r="F274" s="42">
        <v>2500</v>
      </c>
      <c r="H274" s="4">
        <v>1629</v>
      </c>
      <c r="I274" s="5">
        <f>F274*1.12</f>
        <v>2800.0000000000005</v>
      </c>
      <c r="M274" s="42">
        <f t="shared" si="8"/>
        <v>12500</v>
      </c>
    </row>
    <row r="275" spans="1:13" s="4" customFormat="1" ht="11.25" x14ac:dyDescent="0.2">
      <c r="A275" s="10" t="s">
        <v>1188</v>
      </c>
      <c r="B275" s="23" t="s">
        <v>464</v>
      </c>
      <c r="C275" s="24" t="s">
        <v>5</v>
      </c>
      <c r="D275" s="26">
        <v>10</v>
      </c>
      <c r="E275" s="27" t="s">
        <v>1189</v>
      </c>
      <c r="F275" s="42">
        <v>4000</v>
      </c>
      <c r="I275" s="5">
        <f>F275*1.12</f>
        <v>4480</v>
      </c>
      <c r="M275" s="42">
        <f t="shared" si="8"/>
        <v>40000</v>
      </c>
    </row>
    <row r="276" spans="1:13" s="4" customFormat="1" ht="11.25" x14ac:dyDescent="0.2">
      <c r="A276" s="10" t="s">
        <v>1855</v>
      </c>
      <c r="B276" s="23" t="s">
        <v>1597</v>
      </c>
      <c r="C276" s="24" t="s">
        <v>5</v>
      </c>
      <c r="D276" s="26">
        <v>10</v>
      </c>
      <c r="E276" s="27" t="s">
        <v>620</v>
      </c>
      <c r="F276" s="42">
        <v>3400</v>
      </c>
      <c r="I276" s="5">
        <f>F276*1.12</f>
        <v>3808.0000000000005</v>
      </c>
      <c r="M276" s="42">
        <f t="shared" si="8"/>
        <v>34000</v>
      </c>
    </row>
    <row r="277" spans="1:13" s="4" customFormat="1" ht="11.25" x14ac:dyDescent="0.2">
      <c r="A277" s="10" t="s">
        <v>1502</v>
      </c>
      <c r="B277" s="23" t="s">
        <v>380</v>
      </c>
      <c r="C277" s="24" t="s">
        <v>5</v>
      </c>
      <c r="D277" s="26">
        <v>5</v>
      </c>
      <c r="E277" s="27" t="s">
        <v>68</v>
      </c>
      <c r="F277" s="42">
        <v>1300</v>
      </c>
      <c r="I277" s="5">
        <f>F277*1.12</f>
        <v>1456.0000000000002</v>
      </c>
      <c r="M277" s="42">
        <f t="shared" si="8"/>
        <v>6500</v>
      </c>
    </row>
    <row r="278" spans="1:13" s="4" customFormat="1" ht="11.25" x14ac:dyDescent="0.2">
      <c r="A278" s="10" t="s">
        <v>1504</v>
      </c>
      <c r="B278" s="23" t="s">
        <v>380</v>
      </c>
      <c r="C278" s="24" t="s">
        <v>5</v>
      </c>
      <c r="D278" s="26">
        <v>5</v>
      </c>
      <c r="E278" s="27" t="s">
        <v>321</v>
      </c>
      <c r="F278" s="42">
        <v>1700</v>
      </c>
      <c r="I278" s="5">
        <f>F278*1.12</f>
        <v>1904.0000000000002</v>
      </c>
      <c r="M278" s="42">
        <f t="shared" si="8"/>
        <v>8500</v>
      </c>
    </row>
    <row r="279" spans="1:13" s="4" customFormat="1" ht="11.25" x14ac:dyDescent="0.2">
      <c r="A279" s="10" t="s">
        <v>762</v>
      </c>
      <c r="B279" s="23" t="s">
        <v>761</v>
      </c>
      <c r="C279" s="24" t="s">
        <v>10</v>
      </c>
      <c r="D279" s="26">
        <v>0.1</v>
      </c>
      <c r="E279" s="27" t="s">
        <v>374</v>
      </c>
      <c r="F279" s="42">
        <v>17500</v>
      </c>
      <c r="I279" s="5">
        <f t="shared" si="1"/>
        <v>19600.000000000004</v>
      </c>
      <c r="M279" s="42">
        <f t="shared" si="8"/>
        <v>1750</v>
      </c>
    </row>
    <row r="280" spans="1:13" s="4" customFormat="1" ht="11.25" x14ac:dyDescent="0.2">
      <c r="A280" s="10" t="s">
        <v>397</v>
      </c>
      <c r="B280" s="23" t="s">
        <v>315</v>
      </c>
      <c r="C280" s="24" t="s">
        <v>5</v>
      </c>
      <c r="D280" s="26">
        <v>5</v>
      </c>
      <c r="E280" s="27" t="s">
        <v>280</v>
      </c>
      <c r="F280" s="42">
        <v>1400</v>
      </c>
      <c r="I280" s="5">
        <f t="shared" si="1"/>
        <v>1568.0000000000002</v>
      </c>
      <c r="M280" s="42">
        <f t="shared" si="8"/>
        <v>7000</v>
      </c>
    </row>
    <row r="281" spans="1:13" s="4" customFormat="1" ht="11.25" x14ac:dyDescent="0.2">
      <c r="A281" s="9" t="s">
        <v>489</v>
      </c>
      <c r="B281" s="2" t="s">
        <v>464</v>
      </c>
      <c r="C281" s="2" t="s">
        <v>5</v>
      </c>
      <c r="D281" s="3">
        <v>5</v>
      </c>
      <c r="E281" s="2" t="s">
        <v>24</v>
      </c>
      <c r="F281" s="42">
        <v>2300</v>
      </c>
      <c r="I281" s="5"/>
      <c r="M281" s="42">
        <f t="shared" si="8"/>
        <v>11500</v>
      </c>
    </row>
    <row r="282" spans="1:13" s="4" customFormat="1" ht="11.25" x14ac:dyDescent="0.2">
      <c r="A282" s="9" t="s">
        <v>490</v>
      </c>
      <c r="B282" s="2" t="s">
        <v>464</v>
      </c>
      <c r="C282" s="2" t="s">
        <v>5</v>
      </c>
      <c r="D282" s="3">
        <v>5</v>
      </c>
      <c r="E282" s="2" t="s">
        <v>57</v>
      </c>
      <c r="F282" s="42">
        <v>1300</v>
      </c>
      <c r="H282" s="4">
        <v>865</v>
      </c>
      <c r="I282" s="5">
        <f>F282*1.12</f>
        <v>1456.0000000000002</v>
      </c>
      <c r="M282" s="42">
        <f t="shared" si="8"/>
        <v>6500</v>
      </c>
    </row>
    <row r="283" spans="1:13" s="4" customFormat="1" ht="11.25" x14ac:dyDescent="0.2">
      <c r="A283" s="10" t="s">
        <v>1268</v>
      </c>
      <c r="B283" s="23" t="s">
        <v>770</v>
      </c>
      <c r="C283" s="24" t="s">
        <v>10</v>
      </c>
      <c r="D283" s="31">
        <v>2.25</v>
      </c>
      <c r="E283" s="27" t="s">
        <v>24</v>
      </c>
      <c r="F283" s="42">
        <v>11000</v>
      </c>
      <c r="I283" s="5">
        <f>F283*1.12</f>
        <v>12320.000000000002</v>
      </c>
      <c r="M283" s="42">
        <f t="shared" si="8"/>
        <v>24750</v>
      </c>
    </row>
    <row r="284" spans="1:13" s="4" customFormat="1" ht="11.25" x14ac:dyDescent="0.2">
      <c r="A284" s="10" t="s">
        <v>418</v>
      </c>
      <c r="B284" s="23" t="s">
        <v>775</v>
      </c>
      <c r="C284" s="24" t="s">
        <v>5</v>
      </c>
      <c r="D284" s="26">
        <v>10</v>
      </c>
      <c r="E284" s="27" t="s">
        <v>75</v>
      </c>
      <c r="F284" s="42">
        <v>800</v>
      </c>
      <c r="I284" s="5">
        <f t="shared" si="1"/>
        <v>896.00000000000011</v>
      </c>
      <c r="M284" s="42">
        <f t="shared" si="8"/>
        <v>8000</v>
      </c>
    </row>
    <row r="285" spans="1:13" s="4" customFormat="1" ht="11.25" x14ac:dyDescent="0.2">
      <c r="A285" s="10" t="s">
        <v>1054</v>
      </c>
      <c r="B285" s="23" t="s">
        <v>1676</v>
      </c>
      <c r="C285" s="24" t="s">
        <v>5</v>
      </c>
      <c r="D285" s="26">
        <v>5</v>
      </c>
      <c r="E285" s="27" t="s">
        <v>321</v>
      </c>
      <c r="F285" s="42">
        <v>1600</v>
      </c>
      <c r="I285" s="5">
        <f t="shared" si="1"/>
        <v>1792.0000000000002</v>
      </c>
      <c r="M285" s="42">
        <f t="shared" si="8"/>
        <v>8000</v>
      </c>
    </row>
    <row r="286" spans="1:13" s="4" customFormat="1" ht="11.25" x14ac:dyDescent="0.2">
      <c r="A286" s="9" t="s">
        <v>438</v>
      </c>
      <c r="B286" s="23" t="s">
        <v>427</v>
      </c>
      <c r="C286" s="2" t="s">
        <v>5</v>
      </c>
      <c r="D286" s="3">
        <v>5</v>
      </c>
      <c r="E286" s="2" t="s">
        <v>321</v>
      </c>
      <c r="F286" s="42">
        <v>1600</v>
      </c>
      <c r="I286" s="5"/>
      <c r="M286" s="42">
        <f t="shared" si="8"/>
        <v>8000</v>
      </c>
    </row>
    <row r="287" spans="1:13" s="4" customFormat="1" ht="11.25" x14ac:dyDescent="0.2">
      <c r="A287" s="9" t="s">
        <v>439</v>
      </c>
      <c r="B287" s="23" t="s">
        <v>427</v>
      </c>
      <c r="C287" s="2" t="s">
        <v>5</v>
      </c>
      <c r="D287" s="3">
        <v>5</v>
      </c>
      <c r="E287" s="2" t="s">
        <v>321</v>
      </c>
      <c r="F287" s="42">
        <v>2600</v>
      </c>
      <c r="I287" s="5"/>
      <c r="M287" s="42">
        <f t="shared" si="8"/>
        <v>13000</v>
      </c>
    </row>
    <row r="288" spans="1:13" s="4" customFormat="1" ht="11.25" x14ac:dyDescent="0.2">
      <c r="A288" s="9" t="s">
        <v>1573</v>
      </c>
      <c r="B288" s="23" t="s">
        <v>920</v>
      </c>
      <c r="C288" s="2" t="s">
        <v>5</v>
      </c>
      <c r="D288" s="3">
        <v>5</v>
      </c>
      <c r="E288" s="2" t="s">
        <v>172</v>
      </c>
      <c r="F288" s="42">
        <v>1600</v>
      </c>
      <c r="I288" s="5"/>
      <c r="M288" s="42">
        <f t="shared" si="8"/>
        <v>8000</v>
      </c>
    </row>
    <row r="289" spans="1:13" s="4" customFormat="1" ht="11.25" x14ac:dyDescent="0.2">
      <c r="A289" s="9" t="s">
        <v>843</v>
      </c>
      <c r="B289" s="2" t="s">
        <v>775</v>
      </c>
      <c r="C289" s="2" t="s">
        <v>5</v>
      </c>
      <c r="D289" s="3">
        <v>5</v>
      </c>
      <c r="E289" s="2" t="s">
        <v>109</v>
      </c>
      <c r="F289" s="42">
        <v>1200</v>
      </c>
      <c r="H289" s="4">
        <v>689</v>
      </c>
      <c r="I289" s="5">
        <f>F289*1.12</f>
        <v>1344.0000000000002</v>
      </c>
      <c r="M289" s="42">
        <f t="shared" si="8"/>
        <v>6000</v>
      </c>
    </row>
    <row r="290" spans="1:13" s="4" customFormat="1" ht="11.25" x14ac:dyDescent="0.2">
      <c r="A290" s="9" t="s">
        <v>1645</v>
      </c>
      <c r="B290" s="23" t="s">
        <v>1627</v>
      </c>
      <c r="C290" s="2" t="s">
        <v>5</v>
      </c>
      <c r="D290" s="3">
        <v>10</v>
      </c>
      <c r="E290" s="2" t="s">
        <v>106</v>
      </c>
      <c r="F290" s="42">
        <v>3000</v>
      </c>
      <c r="I290" s="5"/>
      <c r="M290" s="42">
        <f t="shared" si="8"/>
        <v>30000</v>
      </c>
    </row>
    <row r="291" spans="1:13" s="4" customFormat="1" ht="11.25" x14ac:dyDescent="0.2">
      <c r="A291" s="9" t="s">
        <v>440</v>
      </c>
      <c r="B291" s="23" t="s">
        <v>427</v>
      </c>
      <c r="C291" s="2" t="s">
        <v>5</v>
      </c>
      <c r="D291" s="3">
        <v>10</v>
      </c>
      <c r="E291" s="2" t="s">
        <v>441</v>
      </c>
      <c r="F291" s="42">
        <v>2200</v>
      </c>
      <c r="I291" s="5"/>
      <c r="M291" s="42">
        <f t="shared" si="8"/>
        <v>22000</v>
      </c>
    </row>
    <row r="292" spans="1:13" s="4" customFormat="1" ht="11.25" x14ac:dyDescent="0.2">
      <c r="A292" s="9" t="s">
        <v>1211</v>
      </c>
      <c r="B292" s="23" t="s">
        <v>812</v>
      </c>
      <c r="C292" s="2" t="s">
        <v>5</v>
      </c>
      <c r="D292" s="37">
        <v>5</v>
      </c>
      <c r="E292" s="36" t="s">
        <v>56</v>
      </c>
      <c r="F292" s="42">
        <v>1500</v>
      </c>
      <c r="I292" s="5"/>
      <c r="M292" s="42">
        <f t="shared" si="8"/>
        <v>7500</v>
      </c>
    </row>
    <row r="293" spans="1:13" s="4" customFormat="1" ht="11.25" x14ac:dyDescent="0.2">
      <c r="A293" s="9" t="s">
        <v>1336</v>
      </c>
      <c r="B293" s="23" t="s">
        <v>1313</v>
      </c>
      <c r="C293" s="2" t="s">
        <v>5</v>
      </c>
      <c r="D293" s="37">
        <v>10</v>
      </c>
      <c r="E293" s="36" t="s">
        <v>72</v>
      </c>
      <c r="F293" s="42">
        <v>1500</v>
      </c>
      <c r="I293" s="5"/>
      <c r="M293" s="42">
        <f t="shared" si="8"/>
        <v>15000</v>
      </c>
    </row>
    <row r="294" spans="1:13" s="4" customFormat="1" ht="11.25" x14ac:dyDescent="0.2">
      <c r="A294" s="9" t="s">
        <v>9</v>
      </c>
      <c r="B294" s="2" t="s">
        <v>63</v>
      </c>
      <c r="C294" s="2" t="s">
        <v>10</v>
      </c>
      <c r="D294" s="37">
        <v>1</v>
      </c>
      <c r="E294" s="36" t="s">
        <v>156</v>
      </c>
      <c r="F294" s="42">
        <v>7500</v>
      </c>
      <c r="H294" s="4">
        <v>2549.98</v>
      </c>
      <c r="I294" s="5">
        <f t="shared" si="1"/>
        <v>8400</v>
      </c>
      <c r="M294" s="42">
        <f t="shared" si="8"/>
        <v>7500</v>
      </c>
    </row>
    <row r="295" spans="1:13" s="4" customFormat="1" ht="11.25" x14ac:dyDescent="0.2">
      <c r="A295" s="9" t="s">
        <v>1166</v>
      </c>
      <c r="B295" s="2" t="s">
        <v>63</v>
      </c>
      <c r="C295" s="2" t="s">
        <v>5</v>
      </c>
      <c r="D295" s="37">
        <v>10</v>
      </c>
      <c r="E295" s="36" t="s">
        <v>57</v>
      </c>
      <c r="F295" s="42">
        <v>3400</v>
      </c>
      <c r="I295" s="5"/>
      <c r="M295" s="42">
        <f t="shared" si="8"/>
        <v>34000</v>
      </c>
    </row>
    <row r="296" spans="1:13" s="4" customFormat="1" ht="11.25" x14ac:dyDescent="0.2">
      <c r="A296" s="9" t="s">
        <v>1269</v>
      </c>
      <c r="B296" s="2" t="s">
        <v>311</v>
      </c>
      <c r="C296" s="2" t="s">
        <v>5</v>
      </c>
      <c r="D296" s="37">
        <v>10</v>
      </c>
      <c r="E296" s="36" t="s">
        <v>428</v>
      </c>
      <c r="F296" s="42">
        <v>3200</v>
      </c>
      <c r="I296" s="5"/>
      <c r="M296" s="42">
        <f t="shared" si="8"/>
        <v>32000</v>
      </c>
    </row>
    <row r="297" spans="1:13" s="4" customFormat="1" ht="11.25" x14ac:dyDescent="0.2">
      <c r="A297" s="9" t="s">
        <v>1043</v>
      </c>
      <c r="B297" s="2" t="s">
        <v>1042</v>
      </c>
      <c r="C297" s="2" t="s">
        <v>10</v>
      </c>
      <c r="D297" s="37">
        <v>0.6</v>
      </c>
      <c r="E297" s="36">
        <v>0.12</v>
      </c>
      <c r="F297" s="42">
        <v>13000</v>
      </c>
      <c r="I297" s="5"/>
      <c r="M297" s="42">
        <f t="shared" ref="M297:M361" si="9">D297*F297</f>
        <v>7800</v>
      </c>
    </row>
    <row r="298" spans="1:13" s="4" customFormat="1" ht="11.25" x14ac:dyDescent="0.2">
      <c r="A298" s="9" t="s">
        <v>1157</v>
      </c>
      <c r="B298" s="2" t="s">
        <v>883</v>
      </c>
      <c r="C298" s="2" t="s">
        <v>5</v>
      </c>
      <c r="D298" s="37">
        <v>5</v>
      </c>
      <c r="E298" s="36" t="s">
        <v>416</v>
      </c>
      <c r="F298" s="42">
        <v>5300</v>
      </c>
      <c r="I298" s="5"/>
      <c r="M298" s="42">
        <f t="shared" si="9"/>
        <v>26500</v>
      </c>
    </row>
    <row r="299" spans="1:13" s="4" customFormat="1" ht="11.25" x14ac:dyDescent="0.2">
      <c r="A299" s="9" t="s">
        <v>157</v>
      </c>
      <c r="B299" s="2" t="s">
        <v>63</v>
      </c>
      <c r="C299" s="2" t="s">
        <v>10</v>
      </c>
      <c r="D299" s="3">
        <v>2</v>
      </c>
      <c r="E299" s="25" t="s">
        <v>158</v>
      </c>
      <c r="F299" s="42">
        <v>16400</v>
      </c>
      <c r="H299" s="4">
        <v>4812.04</v>
      </c>
      <c r="I299" s="5">
        <f t="shared" si="1"/>
        <v>18368</v>
      </c>
      <c r="M299" s="42">
        <f t="shared" si="9"/>
        <v>32800</v>
      </c>
    </row>
    <row r="300" spans="1:13" s="4" customFormat="1" ht="11.25" x14ac:dyDescent="0.2">
      <c r="A300" s="9" t="s">
        <v>1337</v>
      </c>
      <c r="B300" s="2" t="s">
        <v>1313</v>
      </c>
      <c r="C300" s="2" t="s">
        <v>5</v>
      </c>
      <c r="D300" s="3">
        <v>5</v>
      </c>
      <c r="E300" s="25" t="s">
        <v>416</v>
      </c>
      <c r="F300" s="42">
        <v>5800</v>
      </c>
      <c r="I300" s="5"/>
      <c r="M300" s="42">
        <f t="shared" si="9"/>
        <v>29000</v>
      </c>
    </row>
    <row r="301" spans="1:13" s="4" customFormat="1" ht="11.25" x14ac:dyDescent="0.2">
      <c r="A301" s="9" t="s">
        <v>112</v>
      </c>
      <c r="B301" s="2" t="s">
        <v>63</v>
      </c>
      <c r="C301" s="2" t="s">
        <v>5</v>
      </c>
      <c r="D301" s="3">
        <v>5</v>
      </c>
      <c r="E301" s="25" t="s">
        <v>85</v>
      </c>
      <c r="F301" s="42">
        <v>1800</v>
      </c>
      <c r="H301" s="4">
        <v>476.72</v>
      </c>
      <c r="I301" s="5">
        <f t="shared" si="1"/>
        <v>2016.0000000000002</v>
      </c>
      <c r="M301" s="42">
        <f t="shared" si="9"/>
        <v>9000</v>
      </c>
    </row>
    <row r="302" spans="1:13" s="4" customFormat="1" ht="11.25" x14ac:dyDescent="0.2">
      <c r="A302" s="9" t="s">
        <v>491</v>
      </c>
      <c r="B302" s="23" t="s">
        <v>464</v>
      </c>
      <c r="C302" s="2" t="s">
        <v>10</v>
      </c>
      <c r="D302" s="3">
        <v>0.1</v>
      </c>
      <c r="E302" s="2" t="s">
        <v>462</v>
      </c>
      <c r="F302" s="42">
        <v>9000</v>
      </c>
      <c r="I302" s="5"/>
      <c r="M302" s="42">
        <f t="shared" si="9"/>
        <v>900</v>
      </c>
    </row>
    <row r="303" spans="1:13" s="4" customFormat="1" ht="11.25" x14ac:dyDescent="0.2">
      <c r="A303" s="9" t="s">
        <v>492</v>
      </c>
      <c r="B303" s="23" t="s">
        <v>464</v>
      </c>
      <c r="C303" s="2" t="s">
        <v>10</v>
      </c>
      <c r="D303" s="3">
        <v>0.1</v>
      </c>
      <c r="E303" s="2" t="s">
        <v>384</v>
      </c>
      <c r="F303" s="42">
        <v>9000</v>
      </c>
      <c r="I303" s="5">
        <f>F303*1.12</f>
        <v>10080.000000000002</v>
      </c>
      <c r="M303" s="42">
        <f t="shared" si="9"/>
        <v>900</v>
      </c>
    </row>
    <row r="304" spans="1:13" s="4" customFormat="1" ht="11.25" customHeight="1" x14ac:dyDescent="0.2">
      <c r="A304" s="17" t="s">
        <v>744</v>
      </c>
      <c r="B304" s="2" t="s">
        <v>770</v>
      </c>
      <c r="C304" s="2" t="s">
        <v>5</v>
      </c>
      <c r="D304" s="29">
        <v>5</v>
      </c>
      <c r="E304" s="30" t="s">
        <v>116</v>
      </c>
      <c r="F304" s="42">
        <v>4000</v>
      </c>
      <c r="H304" s="4">
        <v>22088</v>
      </c>
      <c r="I304" s="5">
        <f t="shared" si="1"/>
        <v>4480</v>
      </c>
      <c r="M304" s="42">
        <f t="shared" si="9"/>
        <v>20000</v>
      </c>
    </row>
    <row r="305" spans="1:13" s="4" customFormat="1" ht="11.25" x14ac:dyDescent="0.2">
      <c r="A305" s="9" t="s">
        <v>442</v>
      </c>
      <c r="B305" s="2" t="s">
        <v>427</v>
      </c>
      <c r="C305" s="2" t="s">
        <v>10</v>
      </c>
      <c r="D305" s="3">
        <v>0.5</v>
      </c>
      <c r="E305" s="2" t="s">
        <v>177</v>
      </c>
      <c r="F305" s="42">
        <v>14000</v>
      </c>
      <c r="H305" s="4">
        <v>638</v>
      </c>
      <c r="I305" s="5">
        <f t="shared" si="1"/>
        <v>15680.000000000002</v>
      </c>
      <c r="M305" s="42">
        <f t="shared" si="9"/>
        <v>7000</v>
      </c>
    </row>
    <row r="306" spans="1:13" s="4" customFormat="1" ht="11.25" x14ac:dyDescent="0.2">
      <c r="A306" s="9" t="s">
        <v>1544</v>
      </c>
      <c r="B306" s="2" t="s">
        <v>1042</v>
      </c>
      <c r="C306" s="2" t="s">
        <v>5</v>
      </c>
      <c r="D306" s="3">
        <v>5</v>
      </c>
      <c r="E306" s="2" t="s">
        <v>1545</v>
      </c>
      <c r="F306" s="42">
        <v>2100</v>
      </c>
      <c r="I306" s="5"/>
      <c r="M306" s="42">
        <f t="shared" si="9"/>
        <v>10500</v>
      </c>
    </row>
    <row r="307" spans="1:13" s="4" customFormat="1" ht="11.25" x14ac:dyDescent="0.2">
      <c r="A307" s="9" t="s">
        <v>802</v>
      </c>
      <c r="B307" s="2" t="s">
        <v>800</v>
      </c>
      <c r="C307" s="2" t="s">
        <v>10</v>
      </c>
      <c r="D307" s="3">
        <v>0.6</v>
      </c>
      <c r="E307" s="30">
        <v>0.03</v>
      </c>
      <c r="F307" s="42">
        <v>10000</v>
      </c>
      <c r="I307" s="5">
        <f t="shared" si="1"/>
        <v>11200.000000000002</v>
      </c>
      <c r="M307" s="42">
        <f t="shared" si="9"/>
        <v>6000</v>
      </c>
    </row>
    <row r="308" spans="1:13" s="4" customFormat="1" ht="11.25" x14ac:dyDescent="0.2">
      <c r="A308" s="9" t="s">
        <v>1681</v>
      </c>
      <c r="B308" s="2" t="s">
        <v>1676</v>
      </c>
      <c r="C308" s="2" t="s">
        <v>5</v>
      </c>
      <c r="D308" s="3">
        <v>5</v>
      </c>
      <c r="E308" s="30" t="s">
        <v>14</v>
      </c>
      <c r="F308" s="42">
        <v>1900</v>
      </c>
      <c r="I308" s="5"/>
      <c r="M308" s="42">
        <f t="shared" si="9"/>
        <v>9500</v>
      </c>
    </row>
    <row r="309" spans="1:13" s="4" customFormat="1" ht="11.25" x14ac:dyDescent="0.2">
      <c r="A309" s="9" t="s">
        <v>1546</v>
      </c>
      <c r="B309" s="2" t="s">
        <v>1042</v>
      </c>
      <c r="C309" s="2" t="s">
        <v>5</v>
      </c>
      <c r="D309" s="3">
        <v>5</v>
      </c>
      <c r="E309" s="30" t="s">
        <v>39</v>
      </c>
      <c r="F309" s="42">
        <v>4000</v>
      </c>
      <c r="I309" s="5"/>
      <c r="M309" s="42">
        <f t="shared" si="9"/>
        <v>20000</v>
      </c>
    </row>
    <row r="310" spans="1:13" s="4" customFormat="1" ht="11.25" x14ac:dyDescent="0.2">
      <c r="A310" s="9" t="s">
        <v>1679</v>
      </c>
      <c r="B310" s="2" t="s">
        <v>1676</v>
      </c>
      <c r="C310" s="2" t="s">
        <v>5</v>
      </c>
      <c r="D310" s="3">
        <v>5</v>
      </c>
      <c r="E310" s="30" t="s">
        <v>106</v>
      </c>
      <c r="F310" s="42">
        <v>3900</v>
      </c>
      <c r="I310" s="5"/>
      <c r="M310" s="42">
        <f t="shared" si="9"/>
        <v>19500</v>
      </c>
    </row>
    <row r="311" spans="1:13" s="4" customFormat="1" ht="11.25" x14ac:dyDescent="0.2">
      <c r="A311" s="9" t="s">
        <v>833</v>
      </c>
      <c r="B311" s="2" t="s">
        <v>295</v>
      </c>
      <c r="C311" s="2" t="s">
        <v>5</v>
      </c>
      <c r="D311" s="3">
        <v>5</v>
      </c>
      <c r="E311" s="30" t="s">
        <v>8</v>
      </c>
      <c r="F311" s="42">
        <v>2600</v>
      </c>
      <c r="I311" s="5">
        <f t="shared" si="1"/>
        <v>2912.0000000000005</v>
      </c>
      <c r="M311" s="42">
        <f t="shared" si="9"/>
        <v>13000</v>
      </c>
    </row>
    <row r="312" spans="1:13" s="4" customFormat="1" ht="11.25" x14ac:dyDescent="0.2">
      <c r="A312" s="9" t="s">
        <v>1169</v>
      </c>
      <c r="B312" s="2" t="s">
        <v>775</v>
      </c>
      <c r="C312" s="2" t="s">
        <v>5</v>
      </c>
      <c r="D312" s="3">
        <v>5</v>
      </c>
      <c r="E312" s="30" t="s">
        <v>8</v>
      </c>
      <c r="F312" s="42">
        <v>3000</v>
      </c>
      <c r="I312" s="5">
        <f t="shared" si="1"/>
        <v>3360.0000000000005</v>
      </c>
      <c r="M312" s="42">
        <f t="shared" si="9"/>
        <v>15000</v>
      </c>
    </row>
    <row r="313" spans="1:13" s="4" customFormat="1" ht="11.25" x14ac:dyDescent="0.2">
      <c r="A313" s="9" t="s">
        <v>986</v>
      </c>
      <c r="B313" s="2" t="s">
        <v>770</v>
      </c>
      <c r="C313" s="2" t="s">
        <v>5</v>
      </c>
      <c r="D313" s="3">
        <v>5</v>
      </c>
      <c r="E313" s="25" t="s">
        <v>987</v>
      </c>
      <c r="F313" s="42">
        <v>10800</v>
      </c>
      <c r="I313" s="5">
        <f t="shared" si="1"/>
        <v>12096.000000000002</v>
      </c>
      <c r="M313" s="42">
        <f t="shared" si="9"/>
        <v>54000</v>
      </c>
    </row>
    <row r="314" spans="1:13" s="4" customFormat="1" ht="11.25" x14ac:dyDescent="0.2">
      <c r="A314" s="9" t="s">
        <v>701</v>
      </c>
      <c r="B314" s="2" t="s">
        <v>295</v>
      </c>
      <c r="C314" s="2" t="s">
        <v>10</v>
      </c>
      <c r="D314" s="3">
        <v>5</v>
      </c>
      <c r="E314" s="25" t="s">
        <v>39</v>
      </c>
      <c r="F314" s="42">
        <v>3300</v>
      </c>
      <c r="I314" s="5">
        <f t="shared" si="1"/>
        <v>3696.0000000000005</v>
      </c>
      <c r="M314" s="42">
        <f t="shared" si="9"/>
        <v>16500</v>
      </c>
    </row>
    <row r="315" spans="1:13" s="4" customFormat="1" ht="11.25" x14ac:dyDescent="0.2">
      <c r="A315" s="9" t="s">
        <v>399</v>
      </c>
      <c r="B315" s="2" t="s">
        <v>315</v>
      </c>
      <c r="C315" s="2" t="s">
        <v>10</v>
      </c>
      <c r="D315" s="3">
        <v>5</v>
      </c>
      <c r="E315" s="25" t="s">
        <v>39</v>
      </c>
      <c r="F315" s="42">
        <v>2500</v>
      </c>
      <c r="I315" s="5">
        <f t="shared" si="1"/>
        <v>2800.0000000000005</v>
      </c>
      <c r="M315" s="42">
        <f t="shared" si="9"/>
        <v>12500</v>
      </c>
    </row>
    <row r="316" spans="1:13" s="4" customFormat="1" ht="11.25" x14ac:dyDescent="0.2">
      <c r="A316" s="9" t="s">
        <v>1856</v>
      </c>
      <c r="B316" s="2" t="s">
        <v>1597</v>
      </c>
      <c r="C316" s="2" t="s">
        <v>5</v>
      </c>
      <c r="D316" s="3">
        <v>5</v>
      </c>
      <c r="E316" s="25" t="s">
        <v>39</v>
      </c>
      <c r="F316" s="42">
        <v>4800</v>
      </c>
      <c r="I316" s="5">
        <f t="shared" si="1"/>
        <v>5376.0000000000009</v>
      </c>
      <c r="M316" s="42">
        <f t="shared" si="9"/>
        <v>24000</v>
      </c>
    </row>
    <row r="317" spans="1:13" s="4" customFormat="1" ht="11.25" x14ac:dyDescent="0.2">
      <c r="A317" s="9" t="s">
        <v>1237</v>
      </c>
      <c r="B317" s="2" t="s">
        <v>775</v>
      </c>
      <c r="C317" s="2" t="s">
        <v>5</v>
      </c>
      <c r="D317" s="3">
        <v>10</v>
      </c>
      <c r="E317" s="25" t="s">
        <v>65</v>
      </c>
      <c r="F317" s="42">
        <v>1800</v>
      </c>
      <c r="I317" s="5">
        <f t="shared" si="1"/>
        <v>2016.0000000000002</v>
      </c>
      <c r="M317" s="42">
        <f t="shared" si="9"/>
        <v>18000</v>
      </c>
    </row>
    <row r="318" spans="1:13" s="4" customFormat="1" ht="11.25" x14ac:dyDescent="0.2">
      <c r="A318" s="9" t="s">
        <v>702</v>
      </c>
      <c r="B318" s="2" t="s">
        <v>295</v>
      </c>
      <c r="C318" s="2" t="s">
        <v>10</v>
      </c>
      <c r="D318" s="3">
        <v>0.1</v>
      </c>
      <c r="E318" s="25" t="s">
        <v>412</v>
      </c>
      <c r="F318" s="42">
        <v>5000</v>
      </c>
      <c r="I318" s="5">
        <f t="shared" si="1"/>
        <v>5600.0000000000009</v>
      </c>
      <c r="M318" s="42">
        <f t="shared" si="9"/>
        <v>500</v>
      </c>
    </row>
    <row r="319" spans="1:13" s="4" customFormat="1" ht="11.25" x14ac:dyDescent="0.2">
      <c r="A319" s="9" t="s">
        <v>969</v>
      </c>
      <c r="B319" s="2" t="s">
        <v>800</v>
      </c>
      <c r="C319" s="2" t="s">
        <v>5</v>
      </c>
      <c r="D319" s="3">
        <v>5</v>
      </c>
      <c r="E319" s="25" t="s">
        <v>328</v>
      </c>
      <c r="F319" s="42">
        <v>1600</v>
      </c>
      <c r="I319" s="5">
        <f t="shared" si="1"/>
        <v>1792.0000000000002</v>
      </c>
      <c r="M319" s="42">
        <f t="shared" si="9"/>
        <v>8000</v>
      </c>
    </row>
    <row r="320" spans="1:13" s="4" customFormat="1" ht="11.25" x14ac:dyDescent="0.2">
      <c r="A320" s="9" t="s">
        <v>398</v>
      </c>
      <c r="B320" s="2" t="s">
        <v>1597</v>
      </c>
      <c r="C320" s="2" t="s">
        <v>10</v>
      </c>
      <c r="D320" s="3">
        <v>1</v>
      </c>
      <c r="E320" s="25" t="s">
        <v>400</v>
      </c>
      <c r="F320" s="42">
        <v>5200</v>
      </c>
      <c r="I320" s="5">
        <f t="shared" si="1"/>
        <v>5824.0000000000009</v>
      </c>
      <c r="M320" s="42">
        <f t="shared" si="9"/>
        <v>5200</v>
      </c>
    </row>
    <row r="321" spans="1:13" s="4" customFormat="1" ht="11.25" x14ac:dyDescent="0.2">
      <c r="A321" s="9" t="s">
        <v>1598</v>
      </c>
      <c r="B321" s="2" t="s">
        <v>63</v>
      </c>
      <c r="C321" s="2" t="s">
        <v>5</v>
      </c>
      <c r="D321" s="3">
        <v>5</v>
      </c>
      <c r="E321" s="25" t="s">
        <v>57</v>
      </c>
      <c r="F321" s="42">
        <v>4000</v>
      </c>
      <c r="I321" s="5">
        <f t="shared" si="1"/>
        <v>4480</v>
      </c>
      <c r="M321" s="42">
        <f t="shared" si="9"/>
        <v>20000</v>
      </c>
    </row>
    <row r="322" spans="1:13" s="4" customFormat="1" ht="11.25" x14ac:dyDescent="0.2">
      <c r="A322" s="9" t="s">
        <v>1532</v>
      </c>
      <c r="B322" s="2" t="s">
        <v>775</v>
      </c>
      <c r="C322" s="2" t="s">
        <v>5</v>
      </c>
      <c r="D322" s="3">
        <v>5</v>
      </c>
      <c r="E322" s="25" t="s">
        <v>170</v>
      </c>
      <c r="F322" s="42">
        <v>1000</v>
      </c>
      <c r="I322" s="5">
        <f t="shared" si="1"/>
        <v>1120</v>
      </c>
      <c r="M322" s="42">
        <f t="shared" si="9"/>
        <v>5000</v>
      </c>
    </row>
    <row r="323" spans="1:13" s="4" customFormat="1" ht="11.25" x14ac:dyDescent="0.2">
      <c r="A323" s="9" t="s">
        <v>844</v>
      </c>
      <c r="B323" s="2" t="s">
        <v>842</v>
      </c>
      <c r="C323" s="2" t="s">
        <v>5</v>
      </c>
      <c r="D323" s="3">
        <v>5</v>
      </c>
      <c r="E323" s="2" t="s">
        <v>11</v>
      </c>
      <c r="F323" s="42">
        <v>1000</v>
      </c>
      <c r="H323" s="4">
        <v>1246.08</v>
      </c>
      <c r="I323" s="5">
        <f>F323*1.12</f>
        <v>1120</v>
      </c>
      <c r="M323" s="42">
        <f t="shared" si="9"/>
        <v>5000</v>
      </c>
    </row>
    <row r="324" spans="1:13" s="4" customFormat="1" ht="11.25" x14ac:dyDescent="0.2">
      <c r="A324" s="9" t="s">
        <v>1338</v>
      </c>
      <c r="B324" s="2" t="s">
        <v>1313</v>
      </c>
      <c r="C324" s="2" t="s">
        <v>5</v>
      </c>
      <c r="D324" s="3">
        <v>10</v>
      </c>
      <c r="E324" s="2" t="s">
        <v>39</v>
      </c>
      <c r="F324" s="42">
        <v>4300</v>
      </c>
      <c r="I324" s="5">
        <f>F324*1.12</f>
        <v>4816.0000000000009</v>
      </c>
      <c r="M324" s="42">
        <f t="shared" si="9"/>
        <v>43000</v>
      </c>
    </row>
    <row r="325" spans="1:13" s="4" customFormat="1" ht="11.25" x14ac:dyDescent="0.2">
      <c r="A325" s="9" t="s">
        <v>493</v>
      </c>
      <c r="B325" s="2" t="s">
        <v>464</v>
      </c>
      <c r="C325" s="2" t="s">
        <v>5</v>
      </c>
      <c r="D325" s="3">
        <v>5</v>
      </c>
      <c r="E325" s="2" t="s">
        <v>494</v>
      </c>
      <c r="F325" s="42">
        <v>1700</v>
      </c>
      <c r="H325" s="4">
        <v>893.26</v>
      </c>
      <c r="I325" s="5">
        <f t="shared" si="1"/>
        <v>1904.0000000000002</v>
      </c>
      <c r="M325" s="42">
        <f t="shared" si="9"/>
        <v>8500</v>
      </c>
    </row>
    <row r="326" spans="1:13" s="4" customFormat="1" ht="11.25" x14ac:dyDescent="0.2">
      <c r="A326" s="9" t="s">
        <v>1547</v>
      </c>
      <c r="B326" s="2" t="s">
        <v>1042</v>
      </c>
      <c r="C326" s="2" t="s">
        <v>5</v>
      </c>
      <c r="D326" s="3">
        <v>5</v>
      </c>
      <c r="E326" s="2" t="s">
        <v>170</v>
      </c>
      <c r="F326" s="42">
        <v>4800</v>
      </c>
      <c r="I326" s="5">
        <f t="shared" si="1"/>
        <v>5376.0000000000009</v>
      </c>
      <c r="M326" s="42">
        <f t="shared" si="9"/>
        <v>24000</v>
      </c>
    </row>
    <row r="327" spans="1:13" s="4" customFormat="1" ht="11.25" x14ac:dyDescent="0.2">
      <c r="A327" s="9" t="s">
        <v>1586</v>
      </c>
      <c r="B327" s="2" t="s">
        <v>427</v>
      </c>
      <c r="C327" s="2" t="s">
        <v>5</v>
      </c>
      <c r="D327" s="3">
        <v>10</v>
      </c>
      <c r="E327" s="2" t="s">
        <v>1587</v>
      </c>
      <c r="F327" s="42">
        <v>1250</v>
      </c>
      <c r="I327" s="5">
        <f t="shared" si="1"/>
        <v>1400.0000000000002</v>
      </c>
      <c r="M327" s="42">
        <f t="shared" si="9"/>
        <v>12500</v>
      </c>
    </row>
    <row r="328" spans="1:13" s="4" customFormat="1" ht="11.25" x14ac:dyDescent="0.2">
      <c r="A328" s="9" t="s">
        <v>1677</v>
      </c>
      <c r="B328" s="2" t="s">
        <v>1676</v>
      </c>
      <c r="C328" s="2" t="s">
        <v>10</v>
      </c>
      <c r="D328" s="3">
        <v>1</v>
      </c>
      <c r="E328" s="2">
        <v>0.12</v>
      </c>
      <c r="F328" s="42">
        <v>7000</v>
      </c>
      <c r="I328" s="5">
        <f t="shared" si="1"/>
        <v>7840.0000000000009</v>
      </c>
      <c r="M328" s="42">
        <f t="shared" si="9"/>
        <v>7000</v>
      </c>
    </row>
    <row r="329" spans="1:13" s="4" customFormat="1" ht="11.25" x14ac:dyDescent="0.2">
      <c r="A329" s="9" t="s">
        <v>444</v>
      </c>
      <c r="B329" s="2" t="s">
        <v>427</v>
      </c>
      <c r="C329" s="2" t="s">
        <v>5</v>
      </c>
      <c r="D329" s="3">
        <v>10</v>
      </c>
      <c r="E329" s="2" t="s">
        <v>445</v>
      </c>
      <c r="F329" s="42">
        <v>1500</v>
      </c>
      <c r="H329" s="4">
        <v>330.4</v>
      </c>
      <c r="I329" s="5">
        <f t="shared" si="1"/>
        <v>1680.0000000000002</v>
      </c>
      <c r="M329" s="42">
        <f t="shared" si="9"/>
        <v>15000</v>
      </c>
    </row>
    <row r="330" spans="1:13" s="4" customFormat="1" ht="11.25" x14ac:dyDescent="0.2">
      <c r="A330" s="9" t="s">
        <v>1190</v>
      </c>
      <c r="B330" s="2" t="s">
        <v>464</v>
      </c>
      <c r="C330" s="2" t="s">
        <v>5</v>
      </c>
      <c r="D330" s="3">
        <v>10</v>
      </c>
      <c r="E330" s="2" t="s">
        <v>67</v>
      </c>
      <c r="F330" s="42">
        <v>2600</v>
      </c>
      <c r="I330" s="5">
        <f t="shared" si="1"/>
        <v>2912.0000000000005</v>
      </c>
      <c r="M330" s="42">
        <f t="shared" si="9"/>
        <v>26000</v>
      </c>
    </row>
    <row r="331" spans="1:13" s="4" customFormat="1" ht="11.25" x14ac:dyDescent="0.2">
      <c r="A331" s="9" t="s">
        <v>495</v>
      </c>
      <c r="B331" s="2" t="s">
        <v>464</v>
      </c>
      <c r="C331" s="2" t="s">
        <v>10</v>
      </c>
      <c r="D331" s="3">
        <v>0.1</v>
      </c>
      <c r="E331" s="2" t="s">
        <v>460</v>
      </c>
      <c r="F331" s="42">
        <v>10000</v>
      </c>
      <c r="I331" s="5">
        <f t="shared" si="1"/>
        <v>11200.000000000002</v>
      </c>
      <c r="M331" s="42">
        <f t="shared" si="9"/>
        <v>1000</v>
      </c>
    </row>
    <row r="332" spans="1:13" s="4" customFormat="1" ht="11.25" x14ac:dyDescent="0.2">
      <c r="A332" s="9" t="s">
        <v>1533</v>
      </c>
      <c r="B332" s="2" t="s">
        <v>775</v>
      </c>
      <c r="C332" s="2" t="s">
        <v>5</v>
      </c>
      <c r="D332" s="3">
        <v>5</v>
      </c>
      <c r="E332" s="2" t="s">
        <v>65</v>
      </c>
      <c r="F332" s="42">
        <v>2400</v>
      </c>
      <c r="I332" s="5">
        <f t="shared" si="1"/>
        <v>2688.0000000000005</v>
      </c>
      <c r="M332" s="42">
        <f t="shared" si="9"/>
        <v>12000</v>
      </c>
    </row>
    <row r="333" spans="1:13" s="4" customFormat="1" ht="11.25" x14ac:dyDescent="0.2">
      <c r="A333" s="9" t="s">
        <v>1646</v>
      </c>
      <c r="B333" s="2" t="s">
        <v>1627</v>
      </c>
      <c r="C333" s="2" t="s">
        <v>5</v>
      </c>
      <c r="D333" s="3">
        <v>10</v>
      </c>
      <c r="E333" s="2" t="s">
        <v>15</v>
      </c>
      <c r="F333" s="42">
        <v>1700</v>
      </c>
      <c r="I333" s="5">
        <f t="shared" si="1"/>
        <v>1904.0000000000002</v>
      </c>
      <c r="M333" s="42">
        <f t="shared" si="9"/>
        <v>17000</v>
      </c>
    </row>
    <row r="334" spans="1:13" s="4" customFormat="1" ht="11.25" x14ac:dyDescent="0.2">
      <c r="A334" s="9" t="s">
        <v>801</v>
      </c>
      <c r="B334" s="2" t="s">
        <v>800</v>
      </c>
      <c r="C334" s="2" t="s">
        <v>5</v>
      </c>
      <c r="D334" s="3">
        <v>20</v>
      </c>
      <c r="E334" s="2" t="s">
        <v>322</v>
      </c>
      <c r="F334" s="42">
        <v>700</v>
      </c>
      <c r="I334" s="5">
        <f t="shared" si="1"/>
        <v>784.00000000000011</v>
      </c>
      <c r="M334" s="42">
        <f t="shared" si="9"/>
        <v>14000</v>
      </c>
    </row>
    <row r="335" spans="1:13" s="4" customFormat="1" ht="11.25" x14ac:dyDescent="0.2">
      <c r="A335" s="9" t="s">
        <v>1238</v>
      </c>
      <c r="B335" s="2" t="s">
        <v>775</v>
      </c>
      <c r="C335" s="2" t="s">
        <v>5</v>
      </c>
      <c r="D335" s="3">
        <v>5</v>
      </c>
      <c r="E335" s="2" t="s">
        <v>11</v>
      </c>
      <c r="F335" s="42">
        <v>1200</v>
      </c>
      <c r="I335" s="5">
        <f t="shared" si="1"/>
        <v>1344.0000000000002</v>
      </c>
      <c r="M335" s="42">
        <f t="shared" si="9"/>
        <v>6000</v>
      </c>
    </row>
    <row r="336" spans="1:13" s="4" customFormat="1" ht="11.25" x14ac:dyDescent="0.2">
      <c r="A336" s="9" t="s">
        <v>1528</v>
      </c>
      <c r="B336" s="2" t="s">
        <v>464</v>
      </c>
      <c r="C336" s="2" t="s">
        <v>5</v>
      </c>
      <c r="D336" s="3">
        <v>10</v>
      </c>
      <c r="E336" s="2" t="s">
        <v>1529</v>
      </c>
      <c r="F336" s="42">
        <v>1600</v>
      </c>
      <c r="I336" s="5">
        <f t="shared" si="1"/>
        <v>1792.0000000000002</v>
      </c>
      <c r="M336" s="42">
        <f t="shared" si="9"/>
        <v>16000</v>
      </c>
    </row>
    <row r="337" spans="1:13" s="4" customFormat="1" ht="11.25" x14ac:dyDescent="0.2">
      <c r="A337" s="9" t="s">
        <v>1244</v>
      </c>
      <c r="B337" s="2" t="s">
        <v>427</v>
      </c>
      <c r="C337" s="2" t="s">
        <v>5</v>
      </c>
      <c r="D337" s="3">
        <v>10</v>
      </c>
      <c r="E337" s="2" t="s">
        <v>67</v>
      </c>
      <c r="F337" s="42">
        <v>2600</v>
      </c>
      <c r="I337" s="5">
        <f t="shared" si="1"/>
        <v>2912.0000000000005</v>
      </c>
      <c r="M337" s="42">
        <f t="shared" si="9"/>
        <v>26000</v>
      </c>
    </row>
    <row r="338" spans="1:13" s="4" customFormat="1" ht="11.25" x14ac:dyDescent="0.2">
      <c r="A338" s="9" t="s">
        <v>1440</v>
      </c>
      <c r="B338" s="2" t="s">
        <v>920</v>
      </c>
      <c r="C338" s="2" t="s">
        <v>5</v>
      </c>
      <c r="D338" s="3">
        <v>5</v>
      </c>
      <c r="E338" s="2" t="s">
        <v>68</v>
      </c>
      <c r="F338" s="42">
        <v>8000</v>
      </c>
      <c r="I338" s="5">
        <f t="shared" si="1"/>
        <v>8960</v>
      </c>
      <c r="M338" s="42">
        <f t="shared" si="9"/>
        <v>40000</v>
      </c>
    </row>
    <row r="339" spans="1:13" s="4" customFormat="1" ht="11.25" x14ac:dyDescent="0.2">
      <c r="A339" s="9" t="s">
        <v>994</v>
      </c>
      <c r="B339" s="2" t="s">
        <v>62</v>
      </c>
      <c r="C339" s="2" t="s">
        <v>5</v>
      </c>
      <c r="D339" s="3">
        <v>10</v>
      </c>
      <c r="E339" s="2" t="s">
        <v>42</v>
      </c>
      <c r="F339" s="42">
        <v>6400</v>
      </c>
      <c r="I339" s="5"/>
      <c r="M339" s="42">
        <f t="shared" si="9"/>
        <v>64000</v>
      </c>
    </row>
    <row r="340" spans="1:13" s="4" customFormat="1" ht="11.25" x14ac:dyDescent="0.2">
      <c r="A340" s="9" t="s">
        <v>1487</v>
      </c>
      <c r="B340" s="2" t="s">
        <v>464</v>
      </c>
      <c r="C340" s="2" t="s">
        <v>10</v>
      </c>
      <c r="D340" s="25">
        <v>0.75</v>
      </c>
      <c r="E340" s="2" t="s">
        <v>1488</v>
      </c>
      <c r="F340" s="42">
        <v>8000</v>
      </c>
      <c r="I340" s="5"/>
      <c r="M340" s="42">
        <f t="shared" si="9"/>
        <v>6000</v>
      </c>
    </row>
    <row r="341" spans="1:13" s="4" customFormat="1" ht="11.25" x14ac:dyDescent="0.2">
      <c r="A341" s="9" t="s">
        <v>325</v>
      </c>
      <c r="B341" s="2" t="s">
        <v>276</v>
      </c>
      <c r="C341" s="2" t="s">
        <v>5</v>
      </c>
      <c r="D341" s="3">
        <v>10</v>
      </c>
      <c r="E341" s="2" t="s">
        <v>56</v>
      </c>
      <c r="F341" s="42">
        <v>800</v>
      </c>
      <c r="I341" s="5"/>
      <c r="M341" s="42">
        <f t="shared" si="9"/>
        <v>8000</v>
      </c>
    </row>
    <row r="342" spans="1:13" s="4" customFormat="1" ht="11.25" x14ac:dyDescent="0.2">
      <c r="A342" s="9" t="s">
        <v>804</v>
      </c>
      <c r="B342" s="2" t="s">
        <v>800</v>
      </c>
      <c r="C342" s="2" t="s">
        <v>10</v>
      </c>
      <c r="D342" s="25">
        <v>0.25</v>
      </c>
      <c r="E342" s="2" t="s">
        <v>166</v>
      </c>
      <c r="F342" s="42">
        <v>7000</v>
      </c>
      <c r="I342" s="5"/>
      <c r="M342" s="42">
        <f t="shared" si="9"/>
        <v>1750</v>
      </c>
    </row>
    <row r="343" spans="1:13" s="4" customFormat="1" ht="11.25" x14ac:dyDescent="0.2">
      <c r="A343" s="9" t="s">
        <v>443</v>
      </c>
      <c r="B343" s="2" t="s">
        <v>427</v>
      </c>
      <c r="C343" s="2" t="s">
        <v>5</v>
      </c>
      <c r="D343" s="3">
        <v>10</v>
      </c>
      <c r="E343" s="2" t="s">
        <v>170</v>
      </c>
      <c r="F343" s="42">
        <v>1800</v>
      </c>
      <c r="I343" s="5">
        <f>F343*1.12</f>
        <v>2016.0000000000002</v>
      </c>
      <c r="M343" s="42">
        <f t="shared" si="9"/>
        <v>18000</v>
      </c>
    </row>
    <row r="344" spans="1:13" s="4" customFormat="1" ht="11.25" x14ac:dyDescent="0.2">
      <c r="A344" s="9" t="s">
        <v>1340</v>
      </c>
      <c r="B344" s="2" t="s">
        <v>1313</v>
      </c>
      <c r="C344" s="2" t="s">
        <v>5</v>
      </c>
      <c r="D344" s="3">
        <v>5</v>
      </c>
      <c r="E344" s="2" t="s">
        <v>29</v>
      </c>
      <c r="F344" s="42">
        <v>3750</v>
      </c>
      <c r="I344" s="5"/>
      <c r="M344" s="42">
        <f t="shared" si="9"/>
        <v>18750</v>
      </c>
    </row>
    <row r="345" spans="1:13" s="4" customFormat="1" ht="11.25" x14ac:dyDescent="0.2">
      <c r="A345" s="9" t="s">
        <v>1339</v>
      </c>
      <c r="B345" s="2" t="s">
        <v>1313</v>
      </c>
      <c r="C345" s="2" t="s">
        <v>5</v>
      </c>
      <c r="D345" s="3">
        <v>5</v>
      </c>
      <c r="E345" s="2" t="s">
        <v>441</v>
      </c>
      <c r="F345" s="42">
        <v>2900</v>
      </c>
      <c r="I345" s="5"/>
      <c r="M345" s="42">
        <f t="shared" si="9"/>
        <v>14500</v>
      </c>
    </row>
    <row r="346" spans="1:13" s="4" customFormat="1" ht="11.25" x14ac:dyDescent="0.2">
      <c r="A346" s="9" t="s">
        <v>1530</v>
      </c>
      <c r="B346" s="2" t="s">
        <v>464</v>
      </c>
      <c r="C346" s="2" t="s">
        <v>5</v>
      </c>
      <c r="D346" s="3">
        <v>10</v>
      </c>
      <c r="E346" s="2" t="s">
        <v>25</v>
      </c>
      <c r="F346" s="42">
        <v>2500</v>
      </c>
      <c r="I346" s="5"/>
      <c r="M346" s="42">
        <f t="shared" si="9"/>
        <v>25000</v>
      </c>
    </row>
    <row r="347" spans="1:13" s="4" customFormat="1" ht="11.25" x14ac:dyDescent="0.2">
      <c r="A347" s="9" t="s">
        <v>1341</v>
      </c>
      <c r="B347" s="2" t="s">
        <v>1313</v>
      </c>
      <c r="C347" s="2" t="s">
        <v>5</v>
      </c>
      <c r="D347" s="3">
        <v>10</v>
      </c>
      <c r="E347" s="2" t="s">
        <v>25</v>
      </c>
      <c r="F347" s="42">
        <v>4000</v>
      </c>
      <c r="I347" s="5"/>
      <c r="M347" s="42">
        <f t="shared" si="9"/>
        <v>40000</v>
      </c>
    </row>
    <row r="348" spans="1:13" s="4" customFormat="1" ht="11.25" x14ac:dyDescent="0.2">
      <c r="A348" s="9" t="s">
        <v>805</v>
      </c>
      <c r="B348" s="2" t="s">
        <v>800</v>
      </c>
      <c r="C348" s="2" t="s">
        <v>5</v>
      </c>
      <c r="D348" s="3">
        <v>5</v>
      </c>
      <c r="E348" s="2" t="s">
        <v>29</v>
      </c>
      <c r="F348" s="42">
        <v>750</v>
      </c>
      <c r="I348" s="5"/>
      <c r="M348" s="42">
        <f t="shared" si="9"/>
        <v>3750</v>
      </c>
    </row>
    <row r="349" spans="1:13" s="4" customFormat="1" ht="11.25" x14ac:dyDescent="0.2">
      <c r="A349" s="9" t="s">
        <v>279</v>
      </c>
      <c r="B349" s="2" t="s">
        <v>276</v>
      </c>
      <c r="C349" s="2" t="s">
        <v>5</v>
      </c>
      <c r="D349" s="3">
        <v>10</v>
      </c>
      <c r="E349" s="2" t="s">
        <v>280</v>
      </c>
      <c r="F349" s="42">
        <v>1200</v>
      </c>
      <c r="I349" s="5"/>
      <c r="M349" s="42">
        <f t="shared" si="9"/>
        <v>12000</v>
      </c>
    </row>
    <row r="350" spans="1:13" s="4" customFormat="1" ht="11.25" x14ac:dyDescent="0.2">
      <c r="A350" s="9" t="s">
        <v>446</v>
      </c>
      <c r="B350" s="2" t="s">
        <v>427</v>
      </c>
      <c r="C350" s="2" t="s">
        <v>5</v>
      </c>
      <c r="D350" s="3">
        <v>10</v>
      </c>
      <c r="E350" s="2" t="s">
        <v>24</v>
      </c>
      <c r="F350" s="42">
        <v>2200</v>
      </c>
      <c r="I350" s="5">
        <f>F350*1.12</f>
        <v>2464.0000000000005</v>
      </c>
      <c r="M350" s="42">
        <f t="shared" si="9"/>
        <v>22000</v>
      </c>
    </row>
    <row r="351" spans="1:13" s="4" customFormat="1" ht="11.25" x14ac:dyDescent="0.2">
      <c r="A351" s="9" t="s">
        <v>815</v>
      </c>
      <c r="B351" s="2" t="s">
        <v>812</v>
      </c>
      <c r="C351" s="2" t="s">
        <v>5</v>
      </c>
      <c r="D351" s="3">
        <v>5</v>
      </c>
      <c r="E351" s="2" t="s">
        <v>25</v>
      </c>
      <c r="F351" s="42">
        <v>1200</v>
      </c>
      <c r="I351" s="5"/>
      <c r="M351" s="42">
        <f t="shared" si="9"/>
        <v>6000</v>
      </c>
    </row>
    <row r="352" spans="1:13" s="4" customFormat="1" ht="11.25" x14ac:dyDescent="0.2">
      <c r="A352" s="9" t="s">
        <v>1245</v>
      </c>
      <c r="B352" s="2" t="s">
        <v>427</v>
      </c>
      <c r="C352" s="2" t="s">
        <v>5</v>
      </c>
      <c r="D352" s="3">
        <v>10</v>
      </c>
      <c r="E352" s="2" t="s">
        <v>15</v>
      </c>
      <c r="F352" s="42">
        <v>2500</v>
      </c>
      <c r="I352" s="5"/>
      <c r="M352" s="42">
        <f t="shared" si="9"/>
        <v>25000</v>
      </c>
    </row>
    <row r="353" spans="1:13" s="4" customFormat="1" ht="11.25" x14ac:dyDescent="0.2">
      <c r="A353" s="9" t="s">
        <v>447</v>
      </c>
      <c r="B353" s="2" t="s">
        <v>427</v>
      </c>
      <c r="C353" s="2" t="s">
        <v>5</v>
      </c>
      <c r="D353" s="3">
        <v>10</v>
      </c>
      <c r="E353" s="2" t="s">
        <v>89</v>
      </c>
      <c r="F353" s="42">
        <v>1300</v>
      </c>
      <c r="I353" s="5"/>
      <c r="M353" s="42">
        <f t="shared" si="9"/>
        <v>13000</v>
      </c>
    </row>
    <row r="354" spans="1:13" s="4" customFormat="1" ht="11.25" x14ac:dyDescent="0.2">
      <c r="A354" s="9" t="s">
        <v>448</v>
      </c>
      <c r="B354" s="2" t="s">
        <v>427</v>
      </c>
      <c r="C354" s="2" t="s">
        <v>5</v>
      </c>
      <c r="D354" s="3">
        <v>10</v>
      </c>
      <c r="E354" s="2" t="s">
        <v>449</v>
      </c>
      <c r="F354" s="42">
        <v>1400</v>
      </c>
      <c r="I354" s="5"/>
      <c r="M354" s="42">
        <f t="shared" si="9"/>
        <v>14000</v>
      </c>
    </row>
    <row r="355" spans="1:13" s="4" customFormat="1" ht="11.25" x14ac:dyDescent="0.2">
      <c r="A355" s="9" t="s">
        <v>159</v>
      </c>
      <c r="B355" s="2" t="s">
        <v>63</v>
      </c>
      <c r="C355" s="2" t="s">
        <v>5</v>
      </c>
      <c r="D355" s="3">
        <v>5</v>
      </c>
      <c r="E355" s="2" t="s">
        <v>24</v>
      </c>
      <c r="F355" s="42">
        <v>8000</v>
      </c>
      <c r="I355" s="5"/>
      <c r="M355" s="42">
        <f t="shared" si="9"/>
        <v>40000</v>
      </c>
    </row>
    <row r="356" spans="1:13" s="4" customFormat="1" ht="11.25" x14ac:dyDescent="0.2">
      <c r="A356" s="9" t="s">
        <v>160</v>
      </c>
      <c r="B356" s="2" t="s">
        <v>1597</v>
      </c>
      <c r="C356" s="2" t="s">
        <v>5</v>
      </c>
      <c r="D356" s="3">
        <v>5</v>
      </c>
      <c r="E356" s="2" t="s">
        <v>109</v>
      </c>
      <c r="F356" s="42">
        <v>2200</v>
      </c>
      <c r="H356" s="4">
        <v>689</v>
      </c>
      <c r="I356" s="5">
        <f>F356*1.12</f>
        <v>2464.0000000000005</v>
      </c>
      <c r="M356" s="42">
        <f t="shared" si="9"/>
        <v>11000</v>
      </c>
    </row>
    <row r="357" spans="1:13" s="4" customFormat="1" ht="11.25" x14ac:dyDescent="0.2">
      <c r="A357" s="9" t="s">
        <v>496</v>
      </c>
      <c r="B357" s="2" t="s">
        <v>464</v>
      </c>
      <c r="C357" s="2" t="s">
        <v>5</v>
      </c>
      <c r="D357" s="3">
        <v>5</v>
      </c>
      <c r="E357" s="2" t="s">
        <v>98</v>
      </c>
      <c r="F357" s="42">
        <v>6000</v>
      </c>
      <c r="I357" s="5"/>
      <c r="M357" s="42">
        <f t="shared" si="9"/>
        <v>30000</v>
      </c>
    </row>
    <row r="358" spans="1:13" s="4" customFormat="1" ht="11.25" x14ac:dyDescent="0.2">
      <c r="A358" s="9" t="s">
        <v>1170</v>
      </c>
      <c r="B358" s="2" t="s">
        <v>775</v>
      </c>
      <c r="C358" s="2" t="s">
        <v>10</v>
      </c>
      <c r="D358" s="3">
        <v>0.6</v>
      </c>
      <c r="E358" s="2" t="s">
        <v>93</v>
      </c>
      <c r="F358" s="42">
        <v>8500</v>
      </c>
      <c r="I358" s="5"/>
      <c r="M358" s="42">
        <f t="shared" si="9"/>
        <v>5100</v>
      </c>
    </row>
    <row r="359" spans="1:13" s="4" customFormat="1" ht="11.25" x14ac:dyDescent="0.2">
      <c r="A359" s="9" t="s">
        <v>1342</v>
      </c>
      <c r="B359" s="2" t="s">
        <v>1313</v>
      </c>
      <c r="C359" s="2" t="s">
        <v>5</v>
      </c>
      <c r="D359" s="3">
        <v>5</v>
      </c>
      <c r="E359" s="2" t="s">
        <v>1030</v>
      </c>
      <c r="F359" s="42">
        <v>3600</v>
      </c>
      <c r="I359" s="5"/>
      <c r="M359" s="42">
        <f t="shared" si="9"/>
        <v>18000</v>
      </c>
    </row>
    <row r="360" spans="1:13" s="4" customFormat="1" ht="11.25" x14ac:dyDescent="0.2">
      <c r="A360" s="9" t="s">
        <v>497</v>
      </c>
      <c r="B360" s="2" t="s">
        <v>464</v>
      </c>
      <c r="C360" s="2" t="s">
        <v>5</v>
      </c>
      <c r="D360" s="3">
        <v>10</v>
      </c>
      <c r="E360" s="2" t="s">
        <v>393</v>
      </c>
      <c r="F360" s="42">
        <v>2800</v>
      </c>
      <c r="H360" s="4">
        <v>1061</v>
      </c>
      <c r="I360" s="5">
        <f>F360*1.12</f>
        <v>3136.0000000000005</v>
      </c>
      <c r="M360" s="42">
        <f t="shared" si="9"/>
        <v>28000</v>
      </c>
    </row>
    <row r="361" spans="1:13" s="4" customFormat="1" ht="11.25" x14ac:dyDescent="0.2">
      <c r="A361" s="9" t="s">
        <v>1343</v>
      </c>
      <c r="B361" s="2" t="s">
        <v>1313</v>
      </c>
      <c r="C361" s="2" t="s">
        <v>5</v>
      </c>
      <c r="D361" s="3">
        <v>5</v>
      </c>
      <c r="E361" s="2">
        <v>0.15</v>
      </c>
      <c r="F361" s="42">
        <v>8000</v>
      </c>
      <c r="I361" s="5"/>
      <c r="M361" s="42">
        <f t="shared" si="9"/>
        <v>40000</v>
      </c>
    </row>
    <row r="362" spans="1:13" s="4" customFormat="1" ht="11.25" x14ac:dyDescent="0.2">
      <c r="A362" s="9" t="s">
        <v>1091</v>
      </c>
      <c r="B362" s="2" t="s">
        <v>380</v>
      </c>
      <c r="C362" s="2" t="s">
        <v>5</v>
      </c>
      <c r="D362" s="3">
        <v>5</v>
      </c>
      <c r="E362" s="2" t="s">
        <v>25</v>
      </c>
      <c r="F362" s="42">
        <v>2400</v>
      </c>
      <c r="I362" s="5"/>
      <c r="M362" s="42">
        <f t="shared" ref="M362:M430" si="10">D362*F362</f>
        <v>12000</v>
      </c>
    </row>
    <row r="363" spans="1:13" s="4" customFormat="1" ht="11.25" x14ac:dyDescent="0.2">
      <c r="A363" s="9" t="s">
        <v>1561</v>
      </c>
      <c r="B363" s="2" t="s">
        <v>464</v>
      </c>
      <c r="C363" s="2" t="s">
        <v>5</v>
      </c>
      <c r="D363" s="3">
        <v>10</v>
      </c>
      <c r="E363" s="2" t="s">
        <v>15</v>
      </c>
      <c r="F363" s="42">
        <v>1600</v>
      </c>
      <c r="I363" s="5"/>
      <c r="M363" s="42">
        <f t="shared" si="10"/>
        <v>16000</v>
      </c>
    </row>
    <row r="364" spans="1:13" s="4" customFormat="1" ht="11.25" x14ac:dyDescent="0.2">
      <c r="A364" s="9" t="s">
        <v>284</v>
      </c>
      <c r="B364" s="2" t="s">
        <v>920</v>
      </c>
      <c r="C364" s="2" t="s">
        <v>10</v>
      </c>
      <c r="D364" s="3">
        <v>1</v>
      </c>
      <c r="E364" s="2" t="s">
        <v>285</v>
      </c>
      <c r="F364" s="42">
        <v>28000</v>
      </c>
      <c r="I364" s="5"/>
      <c r="M364" s="42">
        <f t="shared" si="10"/>
        <v>28000</v>
      </c>
    </row>
    <row r="365" spans="1:13" s="4" customFormat="1" ht="11.25" x14ac:dyDescent="0.2">
      <c r="A365" s="9" t="s">
        <v>1191</v>
      </c>
      <c r="B365" s="2" t="s">
        <v>464</v>
      </c>
      <c r="C365" s="2" t="s">
        <v>10</v>
      </c>
      <c r="D365" s="3">
        <v>0.3</v>
      </c>
      <c r="E365" s="2" t="s">
        <v>1192</v>
      </c>
      <c r="F365" s="42">
        <v>35000</v>
      </c>
      <c r="I365" s="5"/>
      <c r="M365" s="42">
        <f t="shared" si="10"/>
        <v>10500</v>
      </c>
    </row>
    <row r="366" spans="1:13" s="4" customFormat="1" ht="11.25" x14ac:dyDescent="0.2">
      <c r="A366" s="9" t="s">
        <v>498</v>
      </c>
      <c r="B366" s="2" t="s">
        <v>464</v>
      </c>
      <c r="C366" s="2" t="s">
        <v>10</v>
      </c>
      <c r="D366" s="3">
        <v>0.1</v>
      </c>
      <c r="E366" s="2" t="s">
        <v>499</v>
      </c>
      <c r="F366" s="42">
        <v>9000</v>
      </c>
      <c r="H366" s="4">
        <v>850</v>
      </c>
      <c r="I366" s="5">
        <f>F366*1.12</f>
        <v>10080.000000000002</v>
      </c>
      <c r="M366" s="42">
        <f t="shared" si="10"/>
        <v>900</v>
      </c>
    </row>
    <row r="367" spans="1:13" s="4" customFormat="1" ht="11.25" x14ac:dyDescent="0.2">
      <c r="A367" s="9" t="s">
        <v>1144</v>
      </c>
      <c r="B367" s="2" t="s">
        <v>276</v>
      </c>
      <c r="C367" s="2" t="s">
        <v>5</v>
      </c>
      <c r="D367" s="3">
        <v>5</v>
      </c>
      <c r="E367" s="2" t="s">
        <v>29</v>
      </c>
      <c r="F367" s="42">
        <v>750</v>
      </c>
      <c r="I367" s="5"/>
      <c r="M367" s="42">
        <f t="shared" si="10"/>
        <v>3750</v>
      </c>
    </row>
    <row r="368" spans="1:13" s="4" customFormat="1" ht="11.25" x14ac:dyDescent="0.2">
      <c r="A368" s="9" t="s">
        <v>968</v>
      </c>
      <c r="B368" s="2" t="s">
        <v>276</v>
      </c>
      <c r="C368" s="2" t="s">
        <v>5</v>
      </c>
      <c r="D368" s="3">
        <v>10</v>
      </c>
      <c r="E368" s="2" t="s">
        <v>322</v>
      </c>
      <c r="F368" s="42">
        <v>900</v>
      </c>
      <c r="I368" s="5"/>
      <c r="M368" s="42">
        <f t="shared" si="10"/>
        <v>9000</v>
      </c>
    </row>
    <row r="369" spans="1:13" s="4" customFormat="1" ht="11.25" x14ac:dyDescent="0.2">
      <c r="A369" s="9" t="s">
        <v>1574</v>
      </c>
      <c r="B369" s="2" t="s">
        <v>920</v>
      </c>
      <c r="C369" s="2" t="s">
        <v>5</v>
      </c>
      <c r="D369" s="3">
        <v>5</v>
      </c>
      <c r="E369" s="2" t="s">
        <v>68</v>
      </c>
      <c r="F369" s="42">
        <v>1750</v>
      </c>
      <c r="I369" s="5"/>
      <c r="M369" s="42">
        <f t="shared" si="10"/>
        <v>8750</v>
      </c>
    </row>
    <row r="370" spans="1:13" s="4" customFormat="1" ht="11.25" x14ac:dyDescent="0.2">
      <c r="A370" s="9" t="s">
        <v>1548</v>
      </c>
      <c r="B370" s="2" t="s">
        <v>1042</v>
      </c>
      <c r="C370" s="2" t="s">
        <v>5</v>
      </c>
      <c r="D370" s="3">
        <v>5</v>
      </c>
      <c r="E370" s="2" t="s">
        <v>396</v>
      </c>
      <c r="F370" s="42">
        <v>5100</v>
      </c>
      <c r="I370" s="5"/>
      <c r="M370" s="42">
        <f t="shared" si="10"/>
        <v>25500</v>
      </c>
    </row>
    <row r="371" spans="1:13" s="4" customFormat="1" ht="11.25" x14ac:dyDescent="0.2">
      <c r="A371" s="9" t="s">
        <v>1549</v>
      </c>
      <c r="B371" s="2" t="s">
        <v>1042</v>
      </c>
      <c r="C371" s="2" t="s">
        <v>10</v>
      </c>
      <c r="D371" s="3">
        <v>0.6</v>
      </c>
      <c r="E371" s="2" t="s">
        <v>1550</v>
      </c>
      <c r="F371" s="42">
        <v>27000</v>
      </c>
      <c r="I371" s="5"/>
      <c r="M371" s="42">
        <f t="shared" si="10"/>
        <v>16200</v>
      </c>
    </row>
    <row r="372" spans="1:13" s="4" customFormat="1" ht="11.25" x14ac:dyDescent="0.2">
      <c r="A372" s="9" t="s">
        <v>161</v>
      </c>
      <c r="B372" s="2" t="s">
        <v>1156</v>
      </c>
      <c r="C372" s="2" t="s">
        <v>5</v>
      </c>
      <c r="D372" s="3">
        <v>5</v>
      </c>
      <c r="E372" s="2" t="s">
        <v>29</v>
      </c>
      <c r="F372" s="42">
        <v>1300</v>
      </c>
      <c r="H372" s="4">
        <v>604.16</v>
      </c>
      <c r="I372" s="5">
        <f t="shared" si="1"/>
        <v>1456.0000000000002</v>
      </c>
      <c r="M372" s="42">
        <f t="shared" si="10"/>
        <v>6500</v>
      </c>
    </row>
    <row r="373" spans="1:13" s="4" customFormat="1" ht="11.25" x14ac:dyDescent="0.2">
      <c r="A373" s="9" t="s">
        <v>1167</v>
      </c>
      <c r="B373" s="2" t="s">
        <v>63</v>
      </c>
      <c r="C373" s="2" t="s">
        <v>5</v>
      </c>
      <c r="D373" s="3">
        <v>5</v>
      </c>
      <c r="E373" s="2" t="s">
        <v>213</v>
      </c>
      <c r="F373" s="42">
        <v>2000</v>
      </c>
      <c r="I373" s="5"/>
      <c r="M373" s="42">
        <f t="shared" si="10"/>
        <v>10000</v>
      </c>
    </row>
    <row r="374" spans="1:13" s="4" customFormat="1" ht="11.25" x14ac:dyDescent="0.2">
      <c r="A374" s="9" t="s">
        <v>1344</v>
      </c>
      <c r="B374" s="2" t="s">
        <v>1313</v>
      </c>
      <c r="C374" s="2" t="s">
        <v>5</v>
      </c>
      <c r="D374" s="3">
        <v>5</v>
      </c>
      <c r="E374" s="2" t="s">
        <v>75</v>
      </c>
      <c r="F374" s="42">
        <v>1000</v>
      </c>
      <c r="I374" s="5"/>
      <c r="M374" s="42">
        <f t="shared" si="10"/>
        <v>5000</v>
      </c>
    </row>
    <row r="375" spans="1:13" s="4" customFormat="1" ht="11.25" x14ac:dyDescent="0.2">
      <c r="A375" s="9" t="s">
        <v>1345</v>
      </c>
      <c r="B375" s="2" t="s">
        <v>1313</v>
      </c>
      <c r="C375" s="2" t="s">
        <v>5</v>
      </c>
      <c r="D375" s="3">
        <v>10</v>
      </c>
      <c r="E375" s="2" t="s">
        <v>207</v>
      </c>
      <c r="F375" s="42">
        <v>1350</v>
      </c>
      <c r="I375" s="5"/>
      <c r="M375" s="42">
        <f t="shared" si="10"/>
        <v>13500</v>
      </c>
    </row>
    <row r="376" spans="1:13" s="4" customFormat="1" ht="11.25" x14ac:dyDescent="0.2">
      <c r="A376" s="9" t="s">
        <v>281</v>
      </c>
      <c r="B376" s="2" t="s">
        <v>276</v>
      </c>
      <c r="C376" s="2" t="s">
        <v>5</v>
      </c>
      <c r="D376" s="3">
        <v>10</v>
      </c>
      <c r="E376" s="2" t="s">
        <v>11</v>
      </c>
      <c r="F376" s="42">
        <v>800</v>
      </c>
      <c r="I376" s="5"/>
      <c r="M376" s="42">
        <f t="shared" si="10"/>
        <v>8000</v>
      </c>
    </row>
    <row r="377" spans="1:13" s="4" customFormat="1" ht="11.25" x14ac:dyDescent="0.2">
      <c r="A377" s="9" t="s">
        <v>1141</v>
      </c>
      <c r="B377" s="2" t="s">
        <v>775</v>
      </c>
      <c r="C377" s="2" t="s">
        <v>5</v>
      </c>
      <c r="D377" s="3">
        <v>10</v>
      </c>
      <c r="E377" s="2" t="s">
        <v>150</v>
      </c>
      <c r="F377" s="42">
        <v>1100</v>
      </c>
      <c r="I377" s="5"/>
      <c r="M377" s="42">
        <f t="shared" si="10"/>
        <v>11000</v>
      </c>
    </row>
    <row r="378" spans="1:13" s="4" customFormat="1" ht="11.25" x14ac:dyDescent="0.2">
      <c r="A378" s="9" t="s">
        <v>1171</v>
      </c>
      <c r="B378" s="2" t="s">
        <v>775</v>
      </c>
      <c r="C378" s="2" t="s">
        <v>5</v>
      </c>
      <c r="D378" s="3">
        <v>10</v>
      </c>
      <c r="E378" s="2" t="s">
        <v>15</v>
      </c>
      <c r="F378" s="42">
        <v>1400</v>
      </c>
      <c r="I378" s="5"/>
      <c r="M378" s="42">
        <f t="shared" si="10"/>
        <v>14000</v>
      </c>
    </row>
    <row r="379" spans="1:13" s="4" customFormat="1" ht="11.25" x14ac:dyDescent="0.2">
      <c r="A379" s="9" t="s">
        <v>401</v>
      </c>
      <c r="B379" s="2" t="s">
        <v>380</v>
      </c>
      <c r="C379" s="2" t="s">
        <v>5</v>
      </c>
      <c r="D379" s="3">
        <v>5</v>
      </c>
      <c r="E379" s="2" t="s">
        <v>150</v>
      </c>
      <c r="F379" s="42">
        <v>1100</v>
      </c>
      <c r="I379" s="5"/>
      <c r="M379" s="42">
        <f t="shared" si="10"/>
        <v>5500</v>
      </c>
    </row>
    <row r="380" spans="1:13" s="4" customFormat="1" ht="11.25" x14ac:dyDescent="0.2">
      <c r="A380" s="9" t="s">
        <v>500</v>
      </c>
      <c r="B380" s="2" t="s">
        <v>1597</v>
      </c>
      <c r="C380" s="2" t="s">
        <v>5</v>
      </c>
      <c r="D380" s="3">
        <v>20</v>
      </c>
      <c r="E380" s="38" t="s">
        <v>15</v>
      </c>
      <c r="F380" s="42">
        <v>1800</v>
      </c>
      <c r="I380" s="5"/>
      <c r="M380" s="42">
        <f t="shared" si="10"/>
        <v>36000</v>
      </c>
    </row>
    <row r="381" spans="1:13" s="4" customFormat="1" ht="11.25" x14ac:dyDescent="0.2">
      <c r="A381" s="9" t="s">
        <v>753</v>
      </c>
      <c r="B381" s="2" t="s">
        <v>1597</v>
      </c>
      <c r="C381" s="2" t="s">
        <v>5</v>
      </c>
      <c r="D381" s="3">
        <v>20</v>
      </c>
      <c r="E381" s="38" t="s">
        <v>15</v>
      </c>
      <c r="F381" s="42">
        <v>3000</v>
      </c>
      <c r="I381" s="5"/>
      <c r="M381" s="42">
        <f t="shared" si="10"/>
        <v>60000</v>
      </c>
    </row>
    <row r="382" spans="1:13" s="4" customFormat="1" ht="11.25" x14ac:dyDescent="0.2">
      <c r="A382" s="9" t="s">
        <v>1842</v>
      </c>
      <c r="B382" s="2" t="s">
        <v>276</v>
      </c>
      <c r="C382" s="2" t="s">
        <v>5</v>
      </c>
      <c r="D382" s="3">
        <v>10</v>
      </c>
      <c r="E382" s="38" t="s">
        <v>24</v>
      </c>
      <c r="F382" s="42">
        <v>1500</v>
      </c>
      <c r="I382" s="5"/>
      <c r="M382" s="42">
        <f t="shared" si="10"/>
        <v>15000</v>
      </c>
    </row>
    <row r="383" spans="1:13" s="4" customFormat="1" ht="11.25" x14ac:dyDescent="0.2">
      <c r="A383" s="9" t="s">
        <v>1612</v>
      </c>
      <c r="B383" s="2" t="s">
        <v>812</v>
      </c>
      <c r="C383" s="2" t="s">
        <v>5</v>
      </c>
      <c r="D383" s="3">
        <v>5</v>
      </c>
      <c r="E383" s="38" t="s">
        <v>98</v>
      </c>
      <c r="F383" s="42">
        <v>3100</v>
      </c>
      <c r="I383" s="5"/>
      <c r="M383" s="42">
        <f t="shared" si="10"/>
        <v>15500</v>
      </c>
    </row>
    <row r="384" spans="1:13" s="4" customFormat="1" ht="11.25" x14ac:dyDescent="0.2">
      <c r="A384" s="9" t="s">
        <v>162</v>
      </c>
      <c r="B384" s="2" t="s">
        <v>62</v>
      </c>
      <c r="C384" s="2" t="s">
        <v>5</v>
      </c>
      <c r="D384" s="3">
        <v>10</v>
      </c>
      <c r="E384" s="2" t="s">
        <v>67</v>
      </c>
      <c r="F384" s="42">
        <v>5800</v>
      </c>
      <c r="H384" s="4">
        <v>1629</v>
      </c>
      <c r="I384" s="5">
        <f t="shared" si="1"/>
        <v>6496.0000000000009</v>
      </c>
      <c r="M384" s="42">
        <f t="shared" si="10"/>
        <v>58000</v>
      </c>
    </row>
    <row r="385" spans="1:13" s="4" customFormat="1" ht="11.25" x14ac:dyDescent="0.2">
      <c r="A385" s="9" t="s">
        <v>1145</v>
      </c>
      <c r="B385" s="2" t="s">
        <v>276</v>
      </c>
      <c r="C385" s="2" t="s">
        <v>5</v>
      </c>
      <c r="D385" s="3">
        <v>5</v>
      </c>
      <c r="E385" s="2" t="s">
        <v>1146</v>
      </c>
      <c r="F385" s="42">
        <v>3500</v>
      </c>
      <c r="I385" s="5"/>
      <c r="M385" s="42">
        <f t="shared" si="10"/>
        <v>17500</v>
      </c>
    </row>
    <row r="386" spans="1:13" s="4" customFormat="1" ht="11.25" x14ac:dyDescent="0.2">
      <c r="A386" s="9" t="s">
        <v>163</v>
      </c>
      <c r="B386" s="2" t="s">
        <v>770</v>
      </c>
      <c r="C386" s="2" t="s">
        <v>5</v>
      </c>
      <c r="D386" s="3">
        <v>5</v>
      </c>
      <c r="E386" s="2" t="s">
        <v>89</v>
      </c>
      <c r="F386" s="42">
        <v>1700</v>
      </c>
      <c r="H386" s="4">
        <v>903</v>
      </c>
      <c r="I386" s="5">
        <f t="shared" si="1"/>
        <v>1904.0000000000002</v>
      </c>
      <c r="M386" s="42">
        <f t="shared" si="10"/>
        <v>8500</v>
      </c>
    </row>
    <row r="387" spans="1:13" s="4" customFormat="1" ht="11.25" x14ac:dyDescent="0.2">
      <c r="A387" s="9" t="s">
        <v>164</v>
      </c>
      <c r="B387" s="2" t="s">
        <v>770</v>
      </c>
      <c r="C387" s="2" t="s">
        <v>5</v>
      </c>
      <c r="D387" s="3">
        <v>5</v>
      </c>
      <c r="E387" s="2" t="s">
        <v>68</v>
      </c>
      <c r="F387" s="42">
        <v>1500</v>
      </c>
      <c r="H387" s="4">
        <v>865</v>
      </c>
      <c r="I387" s="5">
        <f t="shared" si="1"/>
        <v>1680.0000000000002</v>
      </c>
      <c r="M387" s="42">
        <f t="shared" si="10"/>
        <v>7500</v>
      </c>
    </row>
    <row r="388" spans="1:13" s="4" customFormat="1" ht="11.25" x14ac:dyDescent="0.2">
      <c r="A388" s="9" t="s">
        <v>1683</v>
      </c>
      <c r="B388" s="2" t="s">
        <v>1676</v>
      </c>
      <c r="C388" s="2" t="s">
        <v>5</v>
      </c>
      <c r="D388" s="3">
        <v>5</v>
      </c>
      <c r="E388" s="2" t="s">
        <v>39</v>
      </c>
      <c r="F388" s="42">
        <v>3000</v>
      </c>
      <c r="I388" s="5">
        <f t="shared" si="1"/>
        <v>3360.0000000000005</v>
      </c>
      <c r="M388" s="42">
        <f t="shared" si="10"/>
        <v>15000</v>
      </c>
    </row>
    <row r="389" spans="1:13" s="4" customFormat="1" ht="11.25" x14ac:dyDescent="0.2">
      <c r="A389" s="9" t="s">
        <v>834</v>
      </c>
      <c r="B389" s="2" t="s">
        <v>295</v>
      </c>
      <c r="C389" s="2" t="s">
        <v>5</v>
      </c>
      <c r="D389" s="3">
        <v>5</v>
      </c>
      <c r="E389" s="2" t="s">
        <v>106</v>
      </c>
      <c r="F389" s="42">
        <v>2800</v>
      </c>
      <c r="I389" s="5"/>
      <c r="M389" s="42">
        <f t="shared" si="10"/>
        <v>14000</v>
      </c>
    </row>
    <row r="390" spans="1:13" s="4" customFormat="1" ht="11.25" x14ac:dyDescent="0.2">
      <c r="A390" s="9" t="s">
        <v>1136</v>
      </c>
      <c r="B390" s="2" t="s">
        <v>311</v>
      </c>
      <c r="C390" s="2" t="s">
        <v>5</v>
      </c>
      <c r="D390" s="3">
        <v>5</v>
      </c>
      <c r="E390" s="2" t="s">
        <v>322</v>
      </c>
      <c r="F390" s="42">
        <v>5500</v>
      </c>
      <c r="I390" s="5"/>
      <c r="M390" s="42">
        <f t="shared" si="10"/>
        <v>27500</v>
      </c>
    </row>
    <row r="391" spans="1:13" s="4" customFormat="1" ht="11.25" x14ac:dyDescent="0.2">
      <c r="A391" s="9" t="s">
        <v>1346</v>
      </c>
      <c r="B391" s="2" t="s">
        <v>1313</v>
      </c>
      <c r="C391" s="2" t="s">
        <v>5</v>
      </c>
      <c r="D391" s="3">
        <v>10</v>
      </c>
      <c r="E391" s="2" t="s">
        <v>57</v>
      </c>
      <c r="F391" s="42">
        <v>3200</v>
      </c>
      <c r="I391" s="5"/>
      <c r="M391" s="42">
        <f t="shared" si="10"/>
        <v>32000</v>
      </c>
    </row>
    <row r="392" spans="1:13" s="4" customFormat="1" ht="11.25" x14ac:dyDescent="0.2">
      <c r="A392" s="9" t="s">
        <v>1356</v>
      </c>
      <c r="B392" s="2" t="s">
        <v>1313</v>
      </c>
      <c r="C392" s="2" t="s">
        <v>5</v>
      </c>
      <c r="D392" s="3">
        <v>10</v>
      </c>
      <c r="E392" s="2" t="s">
        <v>148</v>
      </c>
      <c r="F392" s="42">
        <v>11500</v>
      </c>
      <c r="I392" s="5"/>
      <c r="M392" s="42">
        <f t="shared" si="10"/>
        <v>115000</v>
      </c>
    </row>
    <row r="393" spans="1:13" s="4" customFormat="1" ht="11.25" x14ac:dyDescent="0.2">
      <c r="A393" s="9" t="s">
        <v>1151</v>
      </c>
      <c r="B393" s="2" t="s">
        <v>842</v>
      </c>
      <c r="C393" s="2" t="s">
        <v>10</v>
      </c>
      <c r="D393" s="3">
        <v>0.5</v>
      </c>
      <c r="E393" s="2" t="s">
        <v>177</v>
      </c>
      <c r="F393" s="42">
        <v>8000</v>
      </c>
      <c r="I393" s="5"/>
      <c r="M393" s="42">
        <f t="shared" si="10"/>
        <v>4000</v>
      </c>
    </row>
    <row r="394" spans="1:13" s="4" customFormat="1" ht="11.25" x14ac:dyDescent="0.2">
      <c r="A394" s="9" t="s">
        <v>402</v>
      </c>
      <c r="B394" s="2" t="s">
        <v>800</v>
      </c>
      <c r="C394" s="2" t="s">
        <v>10</v>
      </c>
      <c r="D394" s="25">
        <v>0.5</v>
      </c>
      <c r="E394" s="2" t="s">
        <v>177</v>
      </c>
      <c r="F394" s="42">
        <v>6000</v>
      </c>
      <c r="I394" s="5"/>
      <c r="M394" s="42">
        <f t="shared" si="10"/>
        <v>3000</v>
      </c>
    </row>
    <row r="395" spans="1:13" s="4" customFormat="1" ht="11.25" x14ac:dyDescent="0.2">
      <c r="A395" s="9" t="s">
        <v>419</v>
      </c>
      <c r="B395" s="2" t="s">
        <v>775</v>
      </c>
      <c r="C395" s="2" t="s">
        <v>10</v>
      </c>
      <c r="D395" s="3">
        <v>0.1</v>
      </c>
      <c r="E395" s="2" t="s">
        <v>93</v>
      </c>
      <c r="F395" s="42">
        <v>8500</v>
      </c>
      <c r="I395" s="5"/>
      <c r="M395" s="42">
        <f t="shared" si="10"/>
        <v>850</v>
      </c>
    </row>
    <row r="396" spans="1:13" s="4" customFormat="1" ht="11.25" x14ac:dyDescent="0.2">
      <c r="A396" s="9" t="s">
        <v>1357</v>
      </c>
      <c r="B396" s="2" t="s">
        <v>1313</v>
      </c>
      <c r="C396" s="2" t="s">
        <v>5</v>
      </c>
      <c r="D396" s="3">
        <v>5</v>
      </c>
      <c r="E396" s="2" t="s">
        <v>1347</v>
      </c>
      <c r="F396" s="42">
        <v>12700</v>
      </c>
      <c r="I396" s="5"/>
      <c r="M396" s="42">
        <f t="shared" si="10"/>
        <v>63500</v>
      </c>
    </row>
    <row r="397" spans="1:13" s="4" customFormat="1" ht="11.25" x14ac:dyDescent="0.2">
      <c r="A397" s="9" t="s">
        <v>704</v>
      </c>
      <c r="B397" s="2" t="s">
        <v>295</v>
      </c>
      <c r="C397" s="2" t="s">
        <v>10</v>
      </c>
      <c r="D397" s="3">
        <v>0.1</v>
      </c>
      <c r="E397" s="2" t="s">
        <v>177</v>
      </c>
      <c r="F397" s="42">
        <v>8000</v>
      </c>
      <c r="I397" s="5"/>
      <c r="M397" s="42">
        <f t="shared" si="10"/>
        <v>800</v>
      </c>
    </row>
    <row r="398" spans="1:13" s="4" customFormat="1" ht="11.25" x14ac:dyDescent="0.2">
      <c r="A398" s="9" t="s">
        <v>1522</v>
      </c>
      <c r="B398" s="2" t="s">
        <v>761</v>
      </c>
      <c r="C398" s="2" t="s">
        <v>10</v>
      </c>
      <c r="D398" s="25">
        <v>0.25</v>
      </c>
      <c r="E398" s="2" t="s">
        <v>64</v>
      </c>
      <c r="F398" s="42">
        <v>72000</v>
      </c>
      <c r="I398" s="5">
        <f>F398*1.12</f>
        <v>80640.000000000015</v>
      </c>
      <c r="M398" s="42">
        <f t="shared" si="10"/>
        <v>18000</v>
      </c>
    </row>
    <row r="399" spans="1:13" s="4" customFormat="1" ht="11.25" x14ac:dyDescent="0.2">
      <c r="A399" s="9" t="s">
        <v>1348</v>
      </c>
      <c r="B399" s="2" t="s">
        <v>1313</v>
      </c>
      <c r="C399" s="2" t="s">
        <v>10</v>
      </c>
      <c r="D399" s="25">
        <v>0.5</v>
      </c>
      <c r="E399" s="2" t="s">
        <v>1075</v>
      </c>
      <c r="F399" s="42">
        <v>20000</v>
      </c>
      <c r="I399" s="5"/>
      <c r="M399" s="42">
        <f t="shared" si="10"/>
        <v>10000</v>
      </c>
    </row>
    <row r="400" spans="1:13" s="4" customFormat="1" ht="11.25" x14ac:dyDescent="0.2">
      <c r="A400" s="9" t="s">
        <v>324</v>
      </c>
      <c r="B400" s="2" t="s">
        <v>276</v>
      </c>
      <c r="C400" s="2" t="s">
        <v>10</v>
      </c>
      <c r="D400" s="3">
        <v>0.5</v>
      </c>
      <c r="E400" s="2" t="s">
        <v>323</v>
      </c>
      <c r="F400" s="42">
        <v>4000</v>
      </c>
      <c r="I400" s="5"/>
      <c r="M400" s="42">
        <f t="shared" si="10"/>
        <v>2000</v>
      </c>
    </row>
    <row r="401" spans="1:13" s="4" customFormat="1" ht="11.25" x14ac:dyDescent="0.2">
      <c r="A401" s="9" t="s">
        <v>450</v>
      </c>
      <c r="B401" s="2" t="s">
        <v>427</v>
      </c>
      <c r="C401" s="2" t="s">
        <v>5</v>
      </c>
      <c r="D401" s="3">
        <v>10</v>
      </c>
      <c r="E401" s="2" t="s">
        <v>451</v>
      </c>
      <c r="F401" s="42">
        <v>1000</v>
      </c>
      <c r="I401" s="5"/>
      <c r="M401" s="42">
        <f t="shared" si="10"/>
        <v>10000</v>
      </c>
    </row>
    <row r="402" spans="1:13" s="4" customFormat="1" ht="11.25" x14ac:dyDescent="0.2">
      <c r="A402" s="9" t="s">
        <v>165</v>
      </c>
      <c r="B402" s="2" t="s">
        <v>770</v>
      </c>
      <c r="C402" s="2" t="s">
        <v>5</v>
      </c>
      <c r="D402" s="3">
        <v>1</v>
      </c>
      <c r="E402" s="2" t="s">
        <v>166</v>
      </c>
      <c r="F402" s="42">
        <v>8500</v>
      </c>
      <c r="H402" s="4">
        <v>3468</v>
      </c>
      <c r="I402" s="5">
        <f t="shared" si="1"/>
        <v>9520</v>
      </c>
      <c r="M402" s="42">
        <f t="shared" si="10"/>
        <v>8500</v>
      </c>
    </row>
    <row r="403" spans="1:13" s="4" customFormat="1" ht="11.25" x14ac:dyDescent="0.2">
      <c r="A403" s="9" t="s">
        <v>900</v>
      </c>
      <c r="B403" s="2" t="s">
        <v>775</v>
      </c>
      <c r="C403" s="2" t="s">
        <v>5</v>
      </c>
      <c r="D403" s="3">
        <v>5</v>
      </c>
      <c r="E403" s="2" t="s">
        <v>322</v>
      </c>
      <c r="F403" s="42">
        <v>1300</v>
      </c>
      <c r="I403" s="5"/>
      <c r="M403" s="42">
        <f t="shared" si="10"/>
        <v>6500</v>
      </c>
    </row>
    <row r="404" spans="1:13" s="4" customFormat="1" ht="11.25" x14ac:dyDescent="0.2">
      <c r="A404" s="9" t="s">
        <v>420</v>
      </c>
      <c r="B404" s="2" t="s">
        <v>775</v>
      </c>
      <c r="C404" s="2" t="s">
        <v>5</v>
      </c>
      <c r="D404" s="3">
        <v>5</v>
      </c>
      <c r="E404" s="2" t="s">
        <v>56</v>
      </c>
      <c r="F404" s="42">
        <v>2000</v>
      </c>
      <c r="I404" s="5"/>
      <c r="M404" s="42">
        <f t="shared" si="10"/>
        <v>10000</v>
      </c>
    </row>
    <row r="405" spans="1:13" s="4" customFormat="1" ht="11.25" x14ac:dyDescent="0.2">
      <c r="A405" s="9" t="s">
        <v>316</v>
      </c>
      <c r="B405" s="2" t="s">
        <v>1597</v>
      </c>
      <c r="C405" s="2" t="s">
        <v>5</v>
      </c>
      <c r="D405" s="3">
        <v>5</v>
      </c>
      <c r="E405" s="2" t="s">
        <v>317</v>
      </c>
      <c r="F405" s="42">
        <v>2800</v>
      </c>
      <c r="I405" s="5"/>
      <c r="M405" s="42">
        <f t="shared" si="10"/>
        <v>14000</v>
      </c>
    </row>
    <row r="406" spans="1:13" s="4" customFormat="1" ht="11.25" x14ac:dyDescent="0.2">
      <c r="A406" s="9" t="s">
        <v>703</v>
      </c>
      <c r="B406" s="2" t="s">
        <v>295</v>
      </c>
      <c r="C406" s="2" t="s">
        <v>5</v>
      </c>
      <c r="D406" s="3">
        <v>5</v>
      </c>
      <c r="E406" s="2" t="s">
        <v>321</v>
      </c>
      <c r="F406" s="42">
        <v>1300</v>
      </c>
      <c r="I406" s="5"/>
      <c r="M406" s="42">
        <f t="shared" si="10"/>
        <v>6500</v>
      </c>
    </row>
    <row r="407" spans="1:13" s="4" customFormat="1" ht="11.25" x14ac:dyDescent="0.2">
      <c r="A407" s="9" t="s">
        <v>732</v>
      </c>
      <c r="B407" s="2" t="s">
        <v>464</v>
      </c>
      <c r="C407" s="2" t="s">
        <v>5</v>
      </c>
      <c r="D407" s="3">
        <v>10</v>
      </c>
      <c r="E407" s="2" t="s">
        <v>152</v>
      </c>
      <c r="F407" s="42">
        <v>2000</v>
      </c>
      <c r="I407" s="5"/>
      <c r="M407" s="42">
        <f t="shared" si="10"/>
        <v>20000</v>
      </c>
    </row>
    <row r="408" spans="1:13" s="4" customFormat="1" ht="11.25" x14ac:dyDescent="0.2">
      <c r="A408" s="9" t="s">
        <v>1851</v>
      </c>
      <c r="B408" s="2" t="s">
        <v>800</v>
      </c>
      <c r="C408" s="2" t="s">
        <v>5</v>
      </c>
      <c r="D408" s="3">
        <v>5</v>
      </c>
      <c r="E408" s="2" t="s">
        <v>56</v>
      </c>
      <c r="F408" s="42">
        <v>1900</v>
      </c>
      <c r="I408" s="5"/>
      <c r="M408" s="42">
        <f t="shared" si="10"/>
        <v>9500</v>
      </c>
    </row>
    <row r="409" spans="1:13" s="4" customFormat="1" ht="11.25" x14ac:dyDescent="0.2">
      <c r="A409" s="9" t="s">
        <v>1852</v>
      </c>
      <c r="B409" s="2" t="s">
        <v>800</v>
      </c>
      <c r="C409" s="2" t="s">
        <v>5</v>
      </c>
      <c r="D409" s="3">
        <v>5</v>
      </c>
      <c r="E409" s="2" t="s">
        <v>56</v>
      </c>
      <c r="F409" s="42">
        <v>1700</v>
      </c>
      <c r="I409" s="5"/>
      <c r="M409" s="42">
        <f t="shared" si="10"/>
        <v>8500</v>
      </c>
    </row>
    <row r="410" spans="1:13" s="4" customFormat="1" ht="11.25" x14ac:dyDescent="0.2">
      <c r="A410" s="9" t="s">
        <v>1441</v>
      </c>
      <c r="B410" s="2" t="s">
        <v>920</v>
      </c>
      <c r="C410" s="2" t="s">
        <v>10</v>
      </c>
      <c r="D410" s="3">
        <v>1</v>
      </c>
      <c r="E410" s="2" t="s">
        <v>167</v>
      </c>
      <c r="F410" s="42">
        <v>33500</v>
      </c>
      <c r="I410" s="5"/>
      <c r="M410" s="42">
        <f t="shared" si="10"/>
        <v>33500</v>
      </c>
    </row>
    <row r="411" spans="1:13" s="4" customFormat="1" ht="11.25" x14ac:dyDescent="0.2">
      <c r="A411" s="9" t="s">
        <v>403</v>
      </c>
      <c r="B411" s="2" t="s">
        <v>380</v>
      </c>
      <c r="C411" s="2" t="s">
        <v>5</v>
      </c>
      <c r="D411" s="3">
        <v>5</v>
      </c>
      <c r="E411" s="2" t="s">
        <v>343</v>
      </c>
      <c r="F411" s="42">
        <v>1700</v>
      </c>
      <c r="I411" s="5"/>
      <c r="M411" s="42">
        <f t="shared" si="10"/>
        <v>8500</v>
      </c>
    </row>
    <row r="412" spans="1:13" s="4" customFormat="1" ht="11.25" x14ac:dyDescent="0.2">
      <c r="A412" s="9" t="s">
        <v>452</v>
      </c>
      <c r="B412" s="2" t="s">
        <v>427</v>
      </c>
      <c r="C412" s="2" t="s">
        <v>5</v>
      </c>
      <c r="D412" s="3">
        <v>10</v>
      </c>
      <c r="E412" s="34" t="s">
        <v>236</v>
      </c>
      <c r="F412" s="42">
        <v>3500</v>
      </c>
      <c r="I412" s="5"/>
      <c r="M412" s="42">
        <f t="shared" si="10"/>
        <v>35000</v>
      </c>
    </row>
    <row r="413" spans="1:13" s="4" customFormat="1" ht="11.25" x14ac:dyDescent="0.2">
      <c r="A413" s="9" t="s">
        <v>1247</v>
      </c>
      <c r="B413" s="2" t="s">
        <v>427</v>
      </c>
      <c r="C413" s="2" t="s">
        <v>5</v>
      </c>
      <c r="D413" s="3">
        <v>10</v>
      </c>
      <c r="E413" s="3" t="s">
        <v>1246</v>
      </c>
      <c r="F413" s="42">
        <v>4400</v>
      </c>
      <c r="I413" s="5"/>
      <c r="M413" s="42">
        <f t="shared" si="10"/>
        <v>44000</v>
      </c>
    </row>
    <row r="414" spans="1:13" s="4" customFormat="1" ht="11.25" x14ac:dyDescent="0.2">
      <c r="A414" s="9" t="s">
        <v>1205</v>
      </c>
      <c r="B414" s="2" t="s">
        <v>812</v>
      </c>
      <c r="C414" s="2" t="s">
        <v>5</v>
      </c>
      <c r="D414" s="3">
        <v>5</v>
      </c>
      <c r="E414" s="34" t="s">
        <v>1206</v>
      </c>
      <c r="F414" s="42">
        <v>1100</v>
      </c>
      <c r="I414" s="5"/>
      <c r="M414" s="42">
        <f t="shared" si="10"/>
        <v>5500</v>
      </c>
    </row>
    <row r="415" spans="1:13" s="4" customFormat="1" ht="11.25" x14ac:dyDescent="0.2">
      <c r="A415" s="9" t="s">
        <v>1447</v>
      </c>
      <c r="B415" s="2" t="s">
        <v>800</v>
      </c>
      <c r="C415" s="2" t="s">
        <v>5</v>
      </c>
      <c r="D415" s="3">
        <v>5</v>
      </c>
      <c r="E415" s="34" t="s">
        <v>14</v>
      </c>
      <c r="F415" s="42">
        <v>1900</v>
      </c>
      <c r="I415" s="5"/>
      <c r="M415" s="42">
        <f t="shared" si="10"/>
        <v>9500</v>
      </c>
    </row>
    <row r="416" spans="1:13" s="4" customFormat="1" ht="11.25" x14ac:dyDescent="0.2">
      <c r="A416" s="9" t="s">
        <v>1551</v>
      </c>
      <c r="B416" s="2" t="s">
        <v>1042</v>
      </c>
      <c r="C416" s="2" t="s">
        <v>5</v>
      </c>
      <c r="D416" s="3">
        <v>5</v>
      </c>
      <c r="E416" s="34" t="s">
        <v>280</v>
      </c>
      <c r="F416" s="42">
        <v>2100</v>
      </c>
      <c r="I416" s="5"/>
      <c r="M416" s="42">
        <f t="shared" si="10"/>
        <v>10500</v>
      </c>
    </row>
    <row r="417" spans="1:13" s="4" customFormat="1" ht="11.25" x14ac:dyDescent="0.2">
      <c r="A417" s="9" t="s">
        <v>1349</v>
      </c>
      <c r="B417" s="2" t="s">
        <v>1313</v>
      </c>
      <c r="C417" s="2" t="s">
        <v>5</v>
      </c>
      <c r="D417" s="3">
        <v>10</v>
      </c>
      <c r="E417" s="34" t="s">
        <v>676</v>
      </c>
      <c r="F417" s="42">
        <v>900</v>
      </c>
      <c r="I417" s="5"/>
      <c r="M417" s="42">
        <f t="shared" si="10"/>
        <v>9000</v>
      </c>
    </row>
    <row r="418" spans="1:13" s="4" customFormat="1" ht="11.25" x14ac:dyDescent="0.2">
      <c r="A418" s="9" t="s">
        <v>318</v>
      </c>
      <c r="B418" s="2" t="s">
        <v>1156</v>
      </c>
      <c r="C418" s="2" t="s">
        <v>5</v>
      </c>
      <c r="D418" s="3">
        <v>5</v>
      </c>
      <c r="E418" s="2" t="s">
        <v>170</v>
      </c>
      <c r="F418" s="42">
        <v>3500</v>
      </c>
      <c r="I418" s="5"/>
      <c r="M418" s="42">
        <f t="shared" si="10"/>
        <v>17500</v>
      </c>
    </row>
    <row r="419" spans="1:13" s="4" customFormat="1" ht="11.25" x14ac:dyDescent="0.2">
      <c r="A419" s="9" t="s">
        <v>1044</v>
      </c>
      <c r="B419" s="2" t="s">
        <v>1042</v>
      </c>
      <c r="C419" s="2" t="s">
        <v>10</v>
      </c>
      <c r="D419" s="3">
        <v>0.6</v>
      </c>
      <c r="E419" s="2" t="s">
        <v>93</v>
      </c>
      <c r="F419" s="42">
        <v>17000</v>
      </c>
      <c r="I419" s="5"/>
      <c r="M419" s="42">
        <f t="shared" si="10"/>
        <v>10200</v>
      </c>
    </row>
    <row r="420" spans="1:13" s="4" customFormat="1" ht="11.25" x14ac:dyDescent="0.2">
      <c r="A420" s="9" t="s">
        <v>1045</v>
      </c>
      <c r="B420" s="2" t="s">
        <v>1042</v>
      </c>
      <c r="C420" s="2" t="s">
        <v>10</v>
      </c>
      <c r="D420" s="3">
        <v>0.6</v>
      </c>
      <c r="E420" s="2" t="s">
        <v>93</v>
      </c>
      <c r="F420" s="42">
        <v>20000</v>
      </c>
      <c r="I420" s="5"/>
      <c r="M420" s="42">
        <f t="shared" si="10"/>
        <v>12000</v>
      </c>
    </row>
    <row r="421" spans="1:13" s="4" customFormat="1" ht="11.25" x14ac:dyDescent="0.2">
      <c r="A421" s="9" t="s">
        <v>1270</v>
      </c>
      <c r="B421" s="2" t="s">
        <v>62</v>
      </c>
      <c r="C421" s="2" t="s">
        <v>5</v>
      </c>
      <c r="D421" s="3">
        <v>10</v>
      </c>
      <c r="E421" s="2" t="s">
        <v>11</v>
      </c>
      <c r="F421" s="42">
        <v>6500</v>
      </c>
      <c r="I421" s="5"/>
      <c r="M421" s="42">
        <f t="shared" si="10"/>
        <v>65000</v>
      </c>
    </row>
    <row r="422" spans="1:13" s="4" customFormat="1" ht="11.25" x14ac:dyDescent="0.2">
      <c r="A422" s="9" t="s">
        <v>168</v>
      </c>
      <c r="B422" s="2" t="s">
        <v>62</v>
      </c>
      <c r="C422" s="2" t="s">
        <v>5</v>
      </c>
      <c r="D422" s="3">
        <v>10</v>
      </c>
      <c r="E422" s="2" t="s">
        <v>108</v>
      </c>
      <c r="F422" s="42">
        <v>3200</v>
      </c>
      <c r="H422" s="4">
        <v>638</v>
      </c>
      <c r="I422" s="5">
        <f>F422*1.12</f>
        <v>3584.0000000000005</v>
      </c>
      <c r="M422" s="42">
        <f t="shared" si="10"/>
        <v>32000</v>
      </c>
    </row>
    <row r="423" spans="1:13" s="4" customFormat="1" ht="11.25" x14ac:dyDescent="0.2">
      <c r="A423" s="9" t="s">
        <v>1143</v>
      </c>
      <c r="B423" s="2" t="s">
        <v>1597</v>
      </c>
      <c r="C423" s="2" t="s">
        <v>5</v>
      </c>
      <c r="D423" s="3">
        <v>5</v>
      </c>
      <c r="E423" s="2" t="s">
        <v>152</v>
      </c>
      <c r="F423" s="42">
        <v>1800</v>
      </c>
      <c r="I423" s="5"/>
      <c r="M423" s="42">
        <f t="shared" si="10"/>
        <v>9000</v>
      </c>
    </row>
    <row r="424" spans="1:13" s="4" customFormat="1" ht="11.25" x14ac:dyDescent="0.2">
      <c r="A424" s="9" t="s">
        <v>404</v>
      </c>
      <c r="B424" s="2" t="s">
        <v>311</v>
      </c>
      <c r="C424" s="2" t="s">
        <v>5</v>
      </c>
      <c r="D424" s="3">
        <v>5</v>
      </c>
      <c r="E424" s="2" t="s">
        <v>169</v>
      </c>
      <c r="F424" s="42">
        <v>2800</v>
      </c>
      <c r="I424" s="5"/>
      <c r="M424" s="42">
        <f t="shared" si="10"/>
        <v>14000</v>
      </c>
    </row>
    <row r="425" spans="1:13" s="4" customFormat="1" ht="11.25" x14ac:dyDescent="0.2">
      <c r="A425" s="9" t="s">
        <v>1248</v>
      </c>
      <c r="B425" s="2" t="s">
        <v>427</v>
      </c>
      <c r="C425" s="2" t="s">
        <v>5</v>
      </c>
      <c r="D425" s="3">
        <v>10</v>
      </c>
      <c r="E425" s="2" t="s">
        <v>25</v>
      </c>
      <c r="F425" s="42">
        <v>4000</v>
      </c>
      <c r="I425" s="5"/>
      <c r="M425" s="42">
        <f t="shared" si="10"/>
        <v>40000</v>
      </c>
    </row>
    <row r="426" spans="1:13" s="4" customFormat="1" ht="11.25" x14ac:dyDescent="0.2">
      <c r="A426" s="9" t="s">
        <v>947</v>
      </c>
      <c r="B426" s="2" t="s">
        <v>295</v>
      </c>
      <c r="C426" s="2" t="s">
        <v>10</v>
      </c>
      <c r="D426" s="3">
        <v>0.5</v>
      </c>
      <c r="E426" s="2" t="s">
        <v>320</v>
      </c>
      <c r="F426" s="42">
        <v>6300</v>
      </c>
      <c r="I426" s="5"/>
      <c r="M426" s="42">
        <f t="shared" si="10"/>
        <v>3150</v>
      </c>
    </row>
    <row r="427" spans="1:13" s="4" customFormat="1" ht="11.25" x14ac:dyDescent="0.2">
      <c r="A427" s="9" t="s">
        <v>319</v>
      </c>
      <c r="B427" s="2" t="s">
        <v>761</v>
      </c>
      <c r="C427" s="2" t="s">
        <v>10</v>
      </c>
      <c r="D427" s="25">
        <v>0.25</v>
      </c>
      <c r="E427" s="2" t="s">
        <v>320</v>
      </c>
      <c r="F427" s="42">
        <v>24000</v>
      </c>
      <c r="I427" s="5"/>
      <c r="M427" s="42">
        <f t="shared" si="10"/>
        <v>6000</v>
      </c>
    </row>
    <row r="428" spans="1:13" s="4" customFormat="1" ht="11.25" x14ac:dyDescent="0.2">
      <c r="A428" s="9" t="s">
        <v>1350</v>
      </c>
      <c r="B428" s="2" t="s">
        <v>1313</v>
      </c>
      <c r="C428" s="2" t="s">
        <v>5</v>
      </c>
      <c r="D428" s="25">
        <v>5</v>
      </c>
      <c r="E428" s="2" t="s">
        <v>67</v>
      </c>
      <c r="F428" s="42">
        <v>3000</v>
      </c>
      <c r="I428" s="5"/>
      <c r="M428" s="42">
        <f t="shared" si="10"/>
        <v>15000</v>
      </c>
    </row>
    <row r="429" spans="1:13" s="4" customFormat="1" ht="11.25" x14ac:dyDescent="0.2">
      <c r="A429" s="9" t="s">
        <v>453</v>
      </c>
      <c r="B429" s="2" t="s">
        <v>842</v>
      </c>
      <c r="C429" s="2" t="s">
        <v>5</v>
      </c>
      <c r="D429" s="3">
        <v>10</v>
      </c>
      <c r="E429" s="34" t="s">
        <v>232</v>
      </c>
      <c r="F429" s="42">
        <v>1700</v>
      </c>
      <c r="I429" s="5"/>
      <c r="M429" s="42">
        <f t="shared" si="10"/>
        <v>17000</v>
      </c>
    </row>
    <row r="430" spans="1:13" s="4" customFormat="1" ht="11.25" x14ac:dyDescent="0.2">
      <c r="A430" s="9" t="s">
        <v>455</v>
      </c>
      <c r="B430" s="2" t="s">
        <v>427</v>
      </c>
      <c r="C430" s="2" t="s">
        <v>5</v>
      </c>
      <c r="D430" s="3">
        <v>10</v>
      </c>
      <c r="E430" s="34" t="s">
        <v>42</v>
      </c>
      <c r="F430" s="42">
        <v>2300</v>
      </c>
      <c r="I430" s="5"/>
      <c r="M430" s="42">
        <f t="shared" si="10"/>
        <v>23000</v>
      </c>
    </row>
    <row r="431" spans="1:13" s="4" customFormat="1" ht="11.25" x14ac:dyDescent="0.2">
      <c r="A431" s="9" t="s">
        <v>1461</v>
      </c>
      <c r="B431" s="2" t="s">
        <v>920</v>
      </c>
      <c r="C431" s="2" t="s">
        <v>5</v>
      </c>
      <c r="D431" s="3">
        <v>10</v>
      </c>
      <c r="E431" s="34" t="s">
        <v>56</v>
      </c>
      <c r="F431" s="42">
        <v>1000</v>
      </c>
      <c r="I431" s="5"/>
      <c r="M431" s="42">
        <f t="shared" ref="M431:M498" si="11">D431*F431</f>
        <v>10000</v>
      </c>
    </row>
    <row r="432" spans="1:13" s="4" customFormat="1" ht="11.25" x14ac:dyDescent="0.2">
      <c r="A432" s="9" t="s">
        <v>454</v>
      </c>
      <c r="B432" s="2" t="s">
        <v>427</v>
      </c>
      <c r="C432" s="2" t="s">
        <v>5</v>
      </c>
      <c r="D432" s="3">
        <v>10</v>
      </c>
      <c r="E432" s="34" t="s">
        <v>56</v>
      </c>
      <c r="F432" s="42">
        <v>1000</v>
      </c>
      <c r="I432" s="5"/>
      <c r="M432" s="42">
        <f t="shared" si="11"/>
        <v>10000</v>
      </c>
    </row>
    <row r="433" spans="1:13" s="4" customFormat="1" ht="11.25" x14ac:dyDescent="0.2">
      <c r="A433" s="9" t="s">
        <v>1152</v>
      </c>
      <c r="B433" s="2" t="s">
        <v>842</v>
      </c>
      <c r="C433" s="2" t="s">
        <v>10</v>
      </c>
      <c r="D433" s="3">
        <v>0.1</v>
      </c>
      <c r="E433" s="34" t="s">
        <v>64</v>
      </c>
      <c r="F433" s="42">
        <v>21000</v>
      </c>
      <c r="I433" s="5"/>
      <c r="M433" s="42">
        <f t="shared" si="11"/>
        <v>2100</v>
      </c>
    </row>
    <row r="434" spans="1:13" s="4" customFormat="1" ht="11.25" x14ac:dyDescent="0.2">
      <c r="A434" s="9" t="s">
        <v>1462</v>
      </c>
      <c r="B434" s="2" t="s">
        <v>920</v>
      </c>
      <c r="C434" s="2" t="s">
        <v>5</v>
      </c>
      <c r="D434" s="3">
        <v>5</v>
      </c>
      <c r="E434" s="34" t="s">
        <v>170</v>
      </c>
      <c r="F434" s="42">
        <v>2200</v>
      </c>
      <c r="I434" s="5"/>
      <c r="M434" s="42">
        <f t="shared" si="11"/>
        <v>11000</v>
      </c>
    </row>
    <row r="435" spans="1:13" s="4" customFormat="1" ht="11.25" x14ac:dyDescent="0.2">
      <c r="A435" s="9" t="s">
        <v>1092</v>
      </c>
      <c r="B435" s="2" t="s">
        <v>380</v>
      </c>
      <c r="C435" s="2" t="s">
        <v>5</v>
      </c>
      <c r="D435" s="3">
        <v>5</v>
      </c>
      <c r="E435" s="34" t="s">
        <v>85</v>
      </c>
      <c r="F435" s="42">
        <v>1200</v>
      </c>
      <c r="I435" s="5"/>
      <c r="M435" s="42">
        <f t="shared" si="11"/>
        <v>6000</v>
      </c>
    </row>
    <row r="436" spans="1:13" s="4" customFormat="1" ht="11.25" x14ac:dyDescent="0.2">
      <c r="A436" s="9" t="s">
        <v>1501</v>
      </c>
      <c r="B436" s="2" t="s">
        <v>800</v>
      </c>
      <c r="C436" s="2" t="s">
        <v>10</v>
      </c>
      <c r="D436" s="3">
        <v>0.5</v>
      </c>
      <c r="E436" s="2" t="s">
        <v>283</v>
      </c>
      <c r="F436" s="42">
        <v>5500</v>
      </c>
      <c r="I436" s="5"/>
      <c r="M436" s="42">
        <f t="shared" si="11"/>
        <v>2750</v>
      </c>
    </row>
    <row r="437" spans="1:13" s="4" customFormat="1" ht="11.25" x14ac:dyDescent="0.2">
      <c r="A437" s="9" t="s">
        <v>1758</v>
      </c>
      <c r="B437" s="2" t="s">
        <v>427</v>
      </c>
      <c r="C437" s="2" t="s">
        <v>5</v>
      </c>
      <c r="D437" s="3">
        <v>10</v>
      </c>
      <c r="E437" s="2" t="s">
        <v>155</v>
      </c>
      <c r="F437" s="42">
        <v>2700</v>
      </c>
      <c r="I437" s="5"/>
      <c r="M437" s="42">
        <f t="shared" si="11"/>
        <v>27000</v>
      </c>
    </row>
    <row r="438" spans="1:13" s="4" customFormat="1" ht="11.25" x14ac:dyDescent="0.2">
      <c r="A438" s="9" t="s">
        <v>1019</v>
      </c>
      <c r="B438" s="2" t="s">
        <v>800</v>
      </c>
      <c r="C438" s="2" t="s">
        <v>5</v>
      </c>
      <c r="D438" s="3">
        <v>5</v>
      </c>
      <c r="E438" s="2" t="s">
        <v>89</v>
      </c>
      <c r="F438" s="42">
        <v>1300</v>
      </c>
      <c r="I438" s="5"/>
      <c r="M438" s="42">
        <f t="shared" si="11"/>
        <v>6500</v>
      </c>
    </row>
    <row r="439" spans="1:13" s="4" customFormat="1" ht="11.25" x14ac:dyDescent="0.2">
      <c r="A439" s="9" t="s">
        <v>1850</v>
      </c>
      <c r="B439" s="2" t="s">
        <v>800</v>
      </c>
      <c r="C439" s="2" t="s">
        <v>5</v>
      </c>
      <c r="D439" s="3">
        <v>5</v>
      </c>
      <c r="E439" s="2" t="s">
        <v>170</v>
      </c>
      <c r="F439" s="42">
        <v>1600</v>
      </c>
      <c r="I439" s="5"/>
      <c r="M439" s="42">
        <f t="shared" si="11"/>
        <v>8000</v>
      </c>
    </row>
    <row r="440" spans="1:13" s="4" customFormat="1" ht="11.25" x14ac:dyDescent="0.2">
      <c r="A440" s="9" t="s">
        <v>1615</v>
      </c>
      <c r="B440" s="2" t="s">
        <v>775</v>
      </c>
      <c r="C440" s="2" t="s">
        <v>5</v>
      </c>
      <c r="D440" s="3">
        <v>10</v>
      </c>
      <c r="E440" s="2" t="s">
        <v>17</v>
      </c>
      <c r="F440" s="42">
        <v>1500</v>
      </c>
      <c r="I440" s="5"/>
      <c r="M440" s="42">
        <f t="shared" si="11"/>
        <v>15000</v>
      </c>
    </row>
    <row r="441" spans="1:13" s="4" customFormat="1" ht="11.25" x14ac:dyDescent="0.2">
      <c r="A441" s="9" t="s">
        <v>838</v>
      </c>
      <c r="B441" s="2" t="s">
        <v>276</v>
      </c>
      <c r="C441" s="2" t="s">
        <v>10</v>
      </c>
      <c r="D441" s="3">
        <v>1</v>
      </c>
      <c r="E441" s="2" t="s">
        <v>72</v>
      </c>
      <c r="F441" s="42">
        <v>3000</v>
      </c>
      <c r="I441" s="5"/>
      <c r="M441" s="42">
        <f t="shared" si="11"/>
        <v>3000</v>
      </c>
    </row>
    <row r="442" spans="1:13" s="4" customFormat="1" ht="11.25" x14ac:dyDescent="0.2">
      <c r="A442" s="9" t="s">
        <v>69</v>
      </c>
      <c r="B442" s="2" t="s">
        <v>1156</v>
      </c>
      <c r="C442" s="2" t="s">
        <v>10</v>
      </c>
      <c r="D442" s="3">
        <v>0.1</v>
      </c>
      <c r="E442" s="2" t="s">
        <v>177</v>
      </c>
      <c r="F442" s="42">
        <v>57000</v>
      </c>
      <c r="H442" s="4">
        <v>24575</v>
      </c>
      <c r="I442" s="5">
        <f>F442*1.12</f>
        <v>63840.000000000007</v>
      </c>
      <c r="M442" s="42">
        <f t="shared" si="11"/>
        <v>5700</v>
      </c>
    </row>
    <row r="443" spans="1:13" s="4" customFormat="1" ht="11.25" x14ac:dyDescent="0.2">
      <c r="A443" s="9" t="s">
        <v>178</v>
      </c>
      <c r="B443" s="2" t="s">
        <v>1156</v>
      </c>
      <c r="C443" s="2" t="s">
        <v>10</v>
      </c>
      <c r="D443" s="82">
        <v>0.38400000000000001</v>
      </c>
      <c r="E443" s="2" t="s">
        <v>179</v>
      </c>
      <c r="F443" s="42">
        <v>9800</v>
      </c>
      <c r="H443" s="4">
        <v>4140</v>
      </c>
      <c r="I443" s="5">
        <f>F443*1.12</f>
        <v>10976.000000000002</v>
      </c>
      <c r="M443" s="42">
        <f t="shared" si="11"/>
        <v>3763.2000000000003</v>
      </c>
    </row>
    <row r="444" spans="1:13" s="4" customFormat="1" ht="11.25" x14ac:dyDescent="0.2">
      <c r="A444" s="9" t="s">
        <v>705</v>
      </c>
      <c r="B444" s="2" t="s">
        <v>295</v>
      </c>
      <c r="C444" s="2" t="s">
        <v>10</v>
      </c>
      <c r="D444" s="3">
        <v>0.1</v>
      </c>
      <c r="E444" s="2">
        <v>0.01</v>
      </c>
      <c r="F444" s="42">
        <v>10000</v>
      </c>
      <c r="I444" s="5"/>
      <c r="M444" s="42">
        <f t="shared" si="11"/>
        <v>1000</v>
      </c>
    </row>
    <row r="445" spans="1:13" s="4" customFormat="1" ht="11.25" x14ac:dyDescent="0.2">
      <c r="A445" s="9" t="s">
        <v>1458</v>
      </c>
      <c r="B445" s="2" t="s">
        <v>295</v>
      </c>
      <c r="C445" s="2" t="s">
        <v>10</v>
      </c>
      <c r="D445" s="3">
        <v>0.5</v>
      </c>
      <c r="E445" s="2" t="s">
        <v>1075</v>
      </c>
      <c r="F445" s="42">
        <v>23000</v>
      </c>
      <c r="I445" s="5"/>
      <c r="M445" s="42">
        <f t="shared" si="11"/>
        <v>11500</v>
      </c>
    </row>
    <row r="446" spans="1:13" s="4" customFormat="1" ht="11.25" x14ac:dyDescent="0.2">
      <c r="A446" s="9" t="s">
        <v>803</v>
      </c>
      <c r="B446" s="2" t="s">
        <v>800</v>
      </c>
      <c r="C446" s="2" t="s">
        <v>10</v>
      </c>
      <c r="D446" s="3">
        <v>0.1</v>
      </c>
      <c r="E446" s="34" t="s">
        <v>499</v>
      </c>
      <c r="F446" s="42">
        <v>8000</v>
      </c>
      <c r="I446" s="5"/>
      <c r="M446" s="42">
        <f t="shared" si="11"/>
        <v>800</v>
      </c>
    </row>
    <row r="447" spans="1:13" s="4" customFormat="1" ht="11.25" x14ac:dyDescent="0.2">
      <c r="A447" s="9" t="s">
        <v>1271</v>
      </c>
      <c r="B447" s="2" t="s">
        <v>63</v>
      </c>
      <c r="C447" s="2" t="s">
        <v>5</v>
      </c>
      <c r="D447" s="3">
        <v>5</v>
      </c>
      <c r="E447" s="34" t="s">
        <v>170</v>
      </c>
      <c r="F447" s="42">
        <v>2700</v>
      </c>
      <c r="I447" s="5"/>
      <c r="M447" s="42">
        <f t="shared" si="11"/>
        <v>13500</v>
      </c>
    </row>
    <row r="448" spans="1:13" s="4" customFormat="1" ht="11.25" x14ac:dyDescent="0.2">
      <c r="A448" s="9" t="s">
        <v>901</v>
      </c>
      <c r="B448" s="2" t="s">
        <v>775</v>
      </c>
      <c r="C448" s="2" t="s">
        <v>5</v>
      </c>
      <c r="D448" s="3">
        <v>10</v>
      </c>
      <c r="E448" s="34" t="s">
        <v>29</v>
      </c>
      <c r="F448" s="42">
        <v>1400</v>
      </c>
      <c r="I448" s="5"/>
      <c r="M448" s="42">
        <f t="shared" si="11"/>
        <v>14000</v>
      </c>
    </row>
    <row r="449" spans="1:13" s="4" customFormat="1" ht="11.25" x14ac:dyDescent="0.2">
      <c r="A449" s="9" t="s">
        <v>1272</v>
      </c>
      <c r="B449" s="2" t="s">
        <v>1156</v>
      </c>
      <c r="C449" s="2" t="s">
        <v>5</v>
      </c>
      <c r="D449" s="3">
        <v>5</v>
      </c>
      <c r="E449" s="34" t="s">
        <v>15</v>
      </c>
      <c r="F449" s="42">
        <v>3400</v>
      </c>
      <c r="I449" s="5"/>
      <c r="M449" s="42">
        <f t="shared" si="11"/>
        <v>17000</v>
      </c>
    </row>
    <row r="450" spans="1:13" s="4" customFormat="1" ht="11.25" x14ac:dyDescent="0.2">
      <c r="A450" s="9" t="s">
        <v>1743</v>
      </c>
      <c r="B450" s="2" t="s">
        <v>464</v>
      </c>
      <c r="C450" s="2" t="s">
        <v>5</v>
      </c>
      <c r="D450" s="3">
        <v>10</v>
      </c>
      <c r="E450" s="34" t="s">
        <v>17</v>
      </c>
      <c r="F450" s="42">
        <v>850</v>
      </c>
      <c r="I450" s="5"/>
      <c r="M450" s="42">
        <f t="shared" si="11"/>
        <v>8500</v>
      </c>
    </row>
    <row r="451" spans="1:13" s="4" customFormat="1" ht="11.25" x14ac:dyDescent="0.2">
      <c r="A451" s="9" t="s">
        <v>503</v>
      </c>
      <c r="B451" s="2" t="s">
        <v>464</v>
      </c>
      <c r="C451" s="2" t="s">
        <v>5</v>
      </c>
      <c r="D451" s="3">
        <v>10</v>
      </c>
      <c r="E451" s="34" t="s">
        <v>504</v>
      </c>
      <c r="F451" s="42">
        <v>900</v>
      </c>
      <c r="I451" s="5"/>
      <c r="M451" s="42">
        <f t="shared" si="11"/>
        <v>9000</v>
      </c>
    </row>
    <row r="452" spans="1:13" s="4" customFormat="1" ht="11.25" x14ac:dyDescent="0.2">
      <c r="A452" s="9" t="s">
        <v>1011</v>
      </c>
      <c r="B452" s="2" t="s">
        <v>775</v>
      </c>
      <c r="C452" s="2" t="s">
        <v>5</v>
      </c>
      <c r="D452" s="3">
        <v>5</v>
      </c>
      <c r="E452" s="34" t="s">
        <v>155</v>
      </c>
      <c r="F452" s="42">
        <v>4800</v>
      </c>
      <c r="I452" s="5"/>
      <c r="M452" s="42">
        <f t="shared" si="11"/>
        <v>24000</v>
      </c>
    </row>
    <row r="453" spans="1:13" s="4" customFormat="1" ht="11.25" x14ac:dyDescent="0.2">
      <c r="A453" s="9" t="s">
        <v>456</v>
      </c>
      <c r="B453" s="2" t="s">
        <v>427</v>
      </c>
      <c r="C453" s="2" t="s">
        <v>5</v>
      </c>
      <c r="D453" s="3">
        <v>20</v>
      </c>
      <c r="E453" s="34" t="s">
        <v>151</v>
      </c>
      <c r="F453" s="42">
        <v>600</v>
      </c>
      <c r="I453" s="5"/>
      <c r="M453" s="42">
        <f t="shared" si="11"/>
        <v>12000</v>
      </c>
    </row>
    <row r="454" spans="1:13" s="4" customFormat="1" ht="11.25" x14ac:dyDescent="0.2">
      <c r="A454" s="9" t="s">
        <v>457</v>
      </c>
      <c r="B454" s="2" t="s">
        <v>427</v>
      </c>
      <c r="C454" s="2" t="s">
        <v>5</v>
      </c>
      <c r="D454" s="3">
        <v>20</v>
      </c>
      <c r="E454" s="34" t="s">
        <v>458</v>
      </c>
      <c r="F454" s="42">
        <v>800</v>
      </c>
      <c r="I454" s="5"/>
      <c r="M454" s="42">
        <f t="shared" si="11"/>
        <v>16000</v>
      </c>
    </row>
    <row r="455" spans="1:13" s="4" customFormat="1" ht="11.25" x14ac:dyDescent="0.2">
      <c r="A455" s="9" t="s">
        <v>505</v>
      </c>
      <c r="B455" s="2" t="s">
        <v>464</v>
      </c>
      <c r="C455" s="2" t="s">
        <v>5</v>
      </c>
      <c r="D455" s="3">
        <v>10</v>
      </c>
      <c r="E455" s="34" t="s">
        <v>15</v>
      </c>
      <c r="F455" s="42">
        <v>3200</v>
      </c>
      <c r="I455" s="5"/>
      <c r="M455" s="42">
        <f t="shared" si="11"/>
        <v>32000</v>
      </c>
    </row>
    <row r="456" spans="1:13" s="4" customFormat="1" ht="11.25" x14ac:dyDescent="0.2">
      <c r="A456" s="9" t="s">
        <v>1193</v>
      </c>
      <c r="B456" s="2" t="s">
        <v>464</v>
      </c>
      <c r="C456" s="2" t="s">
        <v>5</v>
      </c>
      <c r="D456" s="3">
        <v>5</v>
      </c>
      <c r="E456" s="34" t="s">
        <v>321</v>
      </c>
      <c r="F456" s="42">
        <v>3200</v>
      </c>
      <c r="I456" s="5"/>
      <c r="M456" s="42">
        <f t="shared" si="11"/>
        <v>16000</v>
      </c>
    </row>
    <row r="457" spans="1:13" s="4" customFormat="1" ht="11.25" x14ac:dyDescent="0.2">
      <c r="A457" s="9" t="s">
        <v>421</v>
      </c>
      <c r="B457" s="2" t="s">
        <v>775</v>
      </c>
      <c r="C457" s="2" t="s">
        <v>10</v>
      </c>
      <c r="D457" s="3">
        <v>0.1</v>
      </c>
      <c r="E457" s="2" t="s">
        <v>422</v>
      </c>
      <c r="F457" s="42">
        <v>15000</v>
      </c>
      <c r="I457" s="5"/>
      <c r="M457" s="42">
        <f t="shared" si="11"/>
        <v>1500</v>
      </c>
    </row>
    <row r="458" spans="1:13" s="4" customFormat="1" ht="11.25" x14ac:dyDescent="0.2">
      <c r="A458" s="9" t="s">
        <v>459</v>
      </c>
      <c r="B458" s="2" t="s">
        <v>427</v>
      </c>
      <c r="C458" s="2" t="s">
        <v>10</v>
      </c>
      <c r="D458" s="3">
        <v>0.5</v>
      </c>
      <c r="E458" s="34" t="s">
        <v>460</v>
      </c>
      <c r="F458" s="42">
        <v>6500</v>
      </c>
      <c r="I458" s="5"/>
      <c r="M458" s="42">
        <f t="shared" si="11"/>
        <v>3250</v>
      </c>
    </row>
    <row r="459" spans="1:13" s="4" customFormat="1" ht="11.25" x14ac:dyDescent="0.2">
      <c r="A459" s="9" t="s">
        <v>881</v>
      </c>
      <c r="B459" s="2" t="s">
        <v>812</v>
      </c>
      <c r="C459" s="2" t="s">
        <v>10</v>
      </c>
      <c r="D459" s="25">
        <v>0.25</v>
      </c>
      <c r="E459" s="2" t="s">
        <v>320</v>
      </c>
      <c r="F459" s="42">
        <v>4500</v>
      </c>
      <c r="I459" s="5"/>
      <c r="M459" s="42">
        <f t="shared" si="11"/>
        <v>1125</v>
      </c>
    </row>
    <row r="460" spans="1:13" s="4" customFormat="1" ht="11.25" x14ac:dyDescent="0.2">
      <c r="A460" s="9" t="s">
        <v>1480</v>
      </c>
      <c r="B460" s="2" t="s">
        <v>516</v>
      </c>
      <c r="C460" s="2" t="s">
        <v>10</v>
      </c>
      <c r="D460" s="25">
        <v>0.5</v>
      </c>
      <c r="E460" s="2" t="s">
        <v>93</v>
      </c>
      <c r="F460" s="42">
        <v>12000</v>
      </c>
      <c r="I460" s="5"/>
      <c r="M460" s="42">
        <f t="shared" si="11"/>
        <v>6000</v>
      </c>
    </row>
    <row r="461" spans="1:13" s="4" customFormat="1" ht="11.25" x14ac:dyDescent="0.2">
      <c r="A461" s="9" t="s">
        <v>506</v>
      </c>
      <c r="B461" s="2" t="s">
        <v>464</v>
      </c>
      <c r="C461" s="2" t="s">
        <v>10</v>
      </c>
      <c r="D461" s="3">
        <v>0.1</v>
      </c>
      <c r="E461" s="39">
        <v>0.02</v>
      </c>
      <c r="F461" s="42">
        <v>30000</v>
      </c>
      <c r="I461" s="5"/>
      <c r="M461" s="42">
        <f t="shared" si="11"/>
        <v>3000</v>
      </c>
    </row>
    <row r="462" spans="1:13" s="4" customFormat="1" ht="11.25" x14ac:dyDescent="0.2">
      <c r="A462" s="9" t="s">
        <v>16</v>
      </c>
      <c r="B462" s="2" t="s">
        <v>63</v>
      </c>
      <c r="C462" s="2" t="s">
        <v>5</v>
      </c>
      <c r="D462" s="3">
        <v>20</v>
      </c>
      <c r="E462" s="2" t="s">
        <v>17</v>
      </c>
      <c r="F462" s="42">
        <v>1000</v>
      </c>
      <c r="I462" s="5"/>
      <c r="M462" s="42">
        <f t="shared" si="11"/>
        <v>20000</v>
      </c>
    </row>
    <row r="463" spans="1:13" s="4" customFormat="1" ht="11.25" x14ac:dyDescent="0.2">
      <c r="A463" s="9" t="s">
        <v>1358</v>
      </c>
      <c r="B463" s="2" t="s">
        <v>1313</v>
      </c>
      <c r="C463" s="2" t="s">
        <v>5</v>
      </c>
      <c r="D463" s="3">
        <v>10</v>
      </c>
      <c r="E463" s="2" t="s">
        <v>11</v>
      </c>
      <c r="F463" s="42">
        <v>2250</v>
      </c>
      <c r="I463" s="5"/>
      <c r="M463" s="42">
        <f t="shared" si="11"/>
        <v>22500</v>
      </c>
    </row>
    <row r="464" spans="1:13" s="4" customFormat="1" ht="11.25" x14ac:dyDescent="0.2">
      <c r="A464" s="9" t="s">
        <v>507</v>
      </c>
      <c r="B464" s="2" t="s">
        <v>464</v>
      </c>
      <c r="C464" s="2" t="s">
        <v>10</v>
      </c>
      <c r="D464" s="3">
        <v>1</v>
      </c>
      <c r="E464" s="39">
        <v>0.1</v>
      </c>
      <c r="F464" s="42">
        <v>13000</v>
      </c>
      <c r="I464" s="5"/>
      <c r="M464" s="42">
        <f t="shared" si="11"/>
        <v>13000</v>
      </c>
    </row>
    <row r="465" spans="1:13" s="4" customFormat="1" ht="11.25" x14ac:dyDescent="0.2">
      <c r="A465" s="9" t="s">
        <v>275</v>
      </c>
      <c r="B465" s="2" t="s">
        <v>276</v>
      </c>
      <c r="C465" s="2" t="s">
        <v>5</v>
      </c>
      <c r="D465" s="3">
        <v>20</v>
      </c>
      <c r="E465" s="2" t="s">
        <v>277</v>
      </c>
      <c r="F465" s="42">
        <v>600</v>
      </c>
      <c r="I465" s="5"/>
      <c r="M465" s="42">
        <f t="shared" si="11"/>
        <v>12000</v>
      </c>
    </row>
    <row r="466" spans="1:13" s="4" customFormat="1" ht="11.25" x14ac:dyDescent="0.2">
      <c r="A466" s="9" t="s">
        <v>1147</v>
      </c>
      <c r="B466" s="2" t="s">
        <v>276</v>
      </c>
      <c r="C466" s="2" t="s">
        <v>5</v>
      </c>
      <c r="D466" s="3">
        <v>20</v>
      </c>
      <c r="E466" s="2" t="s">
        <v>322</v>
      </c>
      <c r="F466" s="42">
        <v>750</v>
      </c>
      <c r="I466" s="5"/>
      <c r="M466" s="42">
        <f t="shared" si="11"/>
        <v>15000</v>
      </c>
    </row>
    <row r="467" spans="1:13" s="4" customFormat="1" ht="11.25" x14ac:dyDescent="0.2">
      <c r="A467" s="9" t="s">
        <v>1785</v>
      </c>
      <c r="B467" s="2" t="s">
        <v>1313</v>
      </c>
      <c r="C467" s="2" t="s">
        <v>5</v>
      </c>
      <c r="D467" s="3">
        <v>10</v>
      </c>
      <c r="E467" s="2" t="s">
        <v>343</v>
      </c>
      <c r="F467" s="42">
        <v>1250</v>
      </c>
      <c r="I467" s="5"/>
      <c r="M467" s="42">
        <f t="shared" si="11"/>
        <v>12500</v>
      </c>
    </row>
    <row r="468" spans="1:13" s="4" customFormat="1" ht="11.25" x14ac:dyDescent="0.2">
      <c r="A468" s="9" t="s">
        <v>1647</v>
      </c>
      <c r="B468" s="2" t="s">
        <v>1627</v>
      </c>
      <c r="C468" s="2" t="s">
        <v>5</v>
      </c>
      <c r="D468" s="3">
        <v>10</v>
      </c>
      <c r="E468" s="2" t="s">
        <v>170</v>
      </c>
      <c r="F468" s="42">
        <v>1800</v>
      </c>
      <c r="I468" s="5"/>
      <c r="M468" s="42">
        <f t="shared" si="11"/>
        <v>18000</v>
      </c>
    </row>
    <row r="469" spans="1:13" s="4" customFormat="1" ht="11.25" x14ac:dyDescent="0.2">
      <c r="A469" s="9" t="s">
        <v>1351</v>
      </c>
      <c r="B469" s="2" t="s">
        <v>1313</v>
      </c>
      <c r="C469" s="2" t="s">
        <v>5</v>
      </c>
      <c r="D469" s="3">
        <v>5</v>
      </c>
      <c r="E469" s="2" t="s">
        <v>1279</v>
      </c>
      <c r="F469" s="42">
        <v>2900</v>
      </c>
      <c r="I469" s="5"/>
      <c r="M469" s="42">
        <f t="shared" si="11"/>
        <v>14500</v>
      </c>
    </row>
    <row r="470" spans="1:13" s="4" customFormat="1" ht="11.25" x14ac:dyDescent="0.2">
      <c r="A470" s="9" t="s">
        <v>1130</v>
      </c>
      <c r="B470" s="2" t="s">
        <v>761</v>
      </c>
      <c r="C470" s="2" t="s">
        <v>5</v>
      </c>
      <c r="D470" s="3">
        <v>5</v>
      </c>
      <c r="E470" s="2" t="s">
        <v>70</v>
      </c>
      <c r="F470" s="42">
        <v>2350</v>
      </c>
      <c r="I470" s="5"/>
      <c r="M470" s="42">
        <f t="shared" si="11"/>
        <v>11750</v>
      </c>
    </row>
    <row r="471" spans="1:13" s="4" customFormat="1" ht="11.25" x14ac:dyDescent="0.2">
      <c r="A471" s="9" t="s">
        <v>1207</v>
      </c>
      <c r="B471" s="2" t="s">
        <v>812</v>
      </c>
      <c r="C471" s="2" t="s">
        <v>5</v>
      </c>
      <c r="D471" s="3">
        <v>5</v>
      </c>
      <c r="E471" s="2" t="s">
        <v>57</v>
      </c>
      <c r="F471" s="42">
        <v>1200</v>
      </c>
      <c r="I471" s="5"/>
      <c r="M471" s="42">
        <f t="shared" si="11"/>
        <v>6000</v>
      </c>
    </row>
    <row r="472" spans="1:13" s="4" customFormat="1" ht="11.25" x14ac:dyDescent="0.2">
      <c r="A472" s="9" t="s">
        <v>1208</v>
      </c>
      <c r="B472" s="2" t="s">
        <v>812</v>
      </c>
      <c r="C472" s="2" t="s">
        <v>5</v>
      </c>
      <c r="D472" s="3">
        <v>5</v>
      </c>
      <c r="E472" s="2" t="s">
        <v>89</v>
      </c>
      <c r="F472" s="42">
        <v>1500</v>
      </c>
      <c r="I472" s="5"/>
      <c r="M472" s="42">
        <f t="shared" si="11"/>
        <v>7500</v>
      </c>
    </row>
    <row r="473" spans="1:13" s="4" customFormat="1" ht="11.25" x14ac:dyDescent="0.2">
      <c r="A473" s="9" t="s">
        <v>1031</v>
      </c>
      <c r="B473" s="2" t="s">
        <v>1597</v>
      </c>
      <c r="C473" s="2" t="s">
        <v>5</v>
      </c>
      <c r="D473" s="3">
        <v>5</v>
      </c>
      <c r="E473" s="2" t="s">
        <v>99</v>
      </c>
      <c r="F473" s="42">
        <v>1400</v>
      </c>
      <c r="I473" s="5"/>
      <c r="M473" s="42">
        <f t="shared" si="11"/>
        <v>7000</v>
      </c>
    </row>
    <row r="474" spans="1:13" s="4" customFormat="1" ht="11.25" x14ac:dyDescent="0.2">
      <c r="A474" s="9" t="s">
        <v>1239</v>
      </c>
      <c r="B474" s="2" t="s">
        <v>775</v>
      </c>
      <c r="C474" s="2" t="s">
        <v>5</v>
      </c>
      <c r="D474" s="3">
        <v>10</v>
      </c>
      <c r="E474" s="2">
        <v>0.5</v>
      </c>
      <c r="F474" s="42">
        <v>1100</v>
      </c>
      <c r="I474" s="5"/>
      <c r="M474" s="42">
        <f t="shared" si="11"/>
        <v>11000</v>
      </c>
    </row>
    <row r="475" spans="1:13" s="4" customFormat="1" ht="11.25" x14ac:dyDescent="0.2">
      <c r="A475" s="9" t="s">
        <v>1273</v>
      </c>
      <c r="B475" s="2" t="s">
        <v>63</v>
      </c>
      <c r="C475" s="2" t="s">
        <v>5</v>
      </c>
      <c r="D475" s="3">
        <v>5</v>
      </c>
      <c r="E475" s="2" t="s">
        <v>1274</v>
      </c>
      <c r="F475" s="42">
        <v>2300</v>
      </c>
      <c r="I475" s="5"/>
      <c r="M475" s="42">
        <f t="shared" si="11"/>
        <v>11500</v>
      </c>
    </row>
    <row r="476" spans="1:13" s="4" customFormat="1" ht="11.25" x14ac:dyDescent="0.2">
      <c r="A476" s="9" t="s">
        <v>1153</v>
      </c>
      <c r="B476" s="2" t="s">
        <v>842</v>
      </c>
      <c r="C476" s="2" t="s">
        <v>5</v>
      </c>
      <c r="D476" s="3">
        <v>5</v>
      </c>
      <c r="E476" s="2" t="s">
        <v>1154</v>
      </c>
      <c r="F476" s="42">
        <v>1000</v>
      </c>
      <c r="I476" s="5"/>
      <c r="M476" s="42">
        <f t="shared" si="11"/>
        <v>5000</v>
      </c>
    </row>
    <row r="477" spans="1:13" s="4" customFormat="1" ht="11.25" x14ac:dyDescent="0.2">
      <c r="A477" s="9" t="s">
        <v>405</v>
      </c>
      <c r="B477" s="2" t="s">
        <v>315</v>
      </c>
      <c r="C477" s="2" t="s">
        <v>10</v>
      </c>
      <c r="D477" s="3">
        <v>0.6</v>
      </c>
      <c r="E477" s="2">
        <v>0.03</v>
      </c>
      <c r="F477" s="42">
        <v>10000</v>
      </c>
      <c r="I477" s="5"/>
      <c r="M477" s="42">
        <f t="shared" si="11"/>
        <v>6000</v>
      </c>
    </row>
    <row r="478" spans="1:13" s="4" customFormat="1" ht="11.25" x14ac:dyDescent="0.2">
      <c r="A478" s="9" t="s">
        <v>979</v>
      </c>
      <c r="B478" s="2" t="s">
        <v>63</v>
      </c>
      <c r="C478" s="2" t="s">
        <v>5</v>
      </c>
      <c r="D478" s="3">
        <v>5</v>
      </c>
      <c r="E478" s="2" t="s">
        <v>170</v>
      </c>
      <c r="F478" s="42">
        <v>4750</v>
      </c>
      <c r="I478" s="5"/>
      <c r="M478" s="42">
        <f t="shared" si="11"/>
        <v>23750</v>
      </c>
    </row>
    <row r="479" spans="1:13" s="4" customFormat="1" ht="11.25" x14ac:dyDescent="0.2">
      <c r="A479" s="9" t="s">
        <v>1470</v>
      </c>
      <c r="B479" s="2" t="s">
        <v>315</v>
      </c>
      <c r="C479" s="2" t="s">
        <v>5</v>
      </c>
      <c r="D479" s="3">
        <v>5</v>
      </c>
      <c r="E479" s="2" t="s">
        <v>11</v>
      </c>
      <c r="F479" s="42">
        <v>1700</v>
      </c>
      <c r="I479" s="5"/>
      <c r="M479" s="42">
        <f t="shared" si="11"/>
        <v>8500</v>
      </c>
    </row>
    <row r="480" spans="1:13" s="4" customFormat="1" ht="11.25" x14ac:dyDescent="0.2">
      <c r="A480" s="9" t="s">
        <v>1352</v>
      </c>
      <c r="B480" s="2" t="s">
        <v>1313</v>
      </c>
      <c r="C480" s="2" t="s">
        <v>5</v>
      </c>
      <c r="D480" s="3">
        <v>10</v>
      </c>
      <c r="E480" s="2" t="s">
        <v>1353</v>
      </c>
      <c r="F480" s="42">
        <v>1650</v>
      </c>
      <c r="I480" s="5"/>
      <c r="M480" s="42">
        <f t="shared" si="11"/>
        <v>16500</v>
      </c>
    </row>
    <row r="481" spans="1:13" s="4" customFormat="1" ht="11.25" x14ac:dyDescent="0.2">
      <c r="A481" s="9" t="s">
        <v>1020</v>
      </c>
      <c r="B481" s="2" t="s">
        <v>800</v>
      </c>
      <c r="C481" s="2" t="s">
        <v>5</v>
      </c>
      <c r="D481" s="3">
        <v>5</v>
      </c>
      <c r="E481" s="2" t="s">
        <v>150</v>
      </c>
      <c r="F481" s="42">
        <v>900</v>
      </c>
      <c r="I481" s="5"/>
      <c r="M481" s="42">
        <f t="shared" si="11"/>
        <v>4500</v>
      </c>
    </row>
    <row r="482" spans="1:13" s="4" customFormat="1" ht="11.25" x14ac:dyDescent="0.2">
      <c r="A482" s="9" t="s">
        <v>1841</v>
      </c>
      <c r="B482" s="2" t="s">
        <v>1313</v>
      </c>
      <c r="C482" s="2" t="s">
        <v>5</v>
      </c>
      <c r="D482" s="3">
        <v>5</v>
      </c>
      <c r="E482" s="2" t="s">
        <v>593</v>
      </c>
      <c r="F482" s="42">
        <v>2200</v>
      </c>
      <c r="I482" s="5"/>
      <c r="M482" s="42">
        <f t="shared" si="11"/>
        <v>11000</v>
      </c>
    </row>
    <row r="483" spans="1:13" s="4" customFormat="1" ht="11.25" x14ac:dyDescent="0.2">
      <c r="A483" s="9" t="s">
        <v>100</v>
      </c>
      <c r="B483" s="2" t="s">
        <v>62</v>
      </c>
      <c r="C483" s="2" t="s">
        <v>5</v>
      </c>
      <c r="D483" s="3">
        <v>10</v>
      </c>
      <c r="E483" s="2" t="s">
        <v>42</v>
      </c>
      <c r="F483" s="42">
        <v>5700</v>
      </c>
      <c r="H483" s="4">
        <v>1061</v>
      </c>
      <c r="I483" s="5">
        <f>F483*1.12</f>
        <v>6384.0000000000009</v>
      </c>
      <c r="M483" s="42">
        <f t="shared" si="11"/>
        <v>57000</v>
      </c>
    </row>
    <row r="484" spans="1:13" s="4" customFormat="1" ht="11.25" x14ac:dyDescent="0.2">
      <c r="A484" s="9" t="s">
        <v>1562</v>
      </c>
      <c r="B484" s="2" t="s">
        <v>464</v>
      </c>
      <c r="C484" s="2" t="s">
        <v>5</v>
      </c>
      <c r="D484" s="3">
        <v>10</v>
      </c>
      <c r="E484" s="2" t="s">
        <v>65</v>
      </c>
      <c r="F484" s="42">
        <v>2600</v>
      </c>
      <c r="I484" s="5"/>
      <c r="M484" s="42">
        <f t="shared" si="11"/>
        <v>26000</v>
      </c>
    </row>
    <row r="485" spans="1:13" s="4" customFormat="1" ht="11.25" x14ac:dyDescent="0.2">
      <c r="A485" s="9" t="s">
        <v>171</v>
      </c>
      <c r="B485" s="2" t="s">
        <v>770</v>
      </c>
      <c r="C485" s="2" t="s">
        <v>5</v>
      </c>
      <c r="D485" s="3">
        <v>5</v>
      </c>
      <c r="E485" s="2" t="s">
        <v>70</v>
      </c>
      <c r="F485" s="42">
        <v>3000</v>
      </c>
      <c r="H485" s="4">
        <v>850</v>
      </c>
      <c r="I485" s="5">
        <f>F485*1.12</f>
        <v>3360.0000000000005</v>
      </c>
      <c r="M485" s="42">
        <f t="shared" si="11"/>
        <v>15000</v>
      </c>
    </row>
    <row r="486" spans="1:13" s="4" customFormat="1" ht="11.25" x14ac:dyDescent="0.2">
      <c r="A486" s="9" t="s">
        <v>13</v>
      </c>
      <c r="B486" s="2" t="s">
        <v>63</v>
      </c>
      <c r="C486" s="2" t="s">
        <v>5</v>
      </c>
      <c r="D486" s="3">
        <v>10</v>
      </c>
      <c r="E486" s="2" t="s">
        <v>172</v>
      </c>
      <c r="F486" s="42">
        <v>2500</v>
      </c>
      <c r="H486" s="4">
        <v>838.98</v>
      </c>
      <c r="I486" s="5">
        <f>F486*1.12</f>
        <v>2800.0000000000005</v>
      </c>
      <c r="M486" s="42">
        <f t="shared" si="11"/>
        <v>25000</v>
      </c>
    </row>
    <row r="487" spans="1:13" s="4" customFormat="1" ht="11.25" x14ac:dyDescent="0.2">
      <c r="A487" s="9" t="s">
        <v>1220</v>
      </c>
      <c r="B487" s="2" t="s">
        <v>464</v>
      </c>
      <c r="C487" s="2" t="s">
        <v>10</v>
      </c>
      <c r="D487" s="3">
        <v>1</v>
      </c>
      <c r="E487" s="39" t="s">
        <v>508</v>
      </c>
      <c r="F487" s="42">
        <v>11000</v>
      </c>
      <c r="I487" s="5"/>
      <c r="M487" s="42">
        <f t="shared" si="11"/>
        <v>11000</v>
      </c>
    </row>
    <row r="488" spans="1:13" s="4" customFormat="1" ht="11.25" x14ac:dyDescent="0.2">
      <c r="A488" s="9" t="s">
        <v>1194</v>
      </c>
      <c r="B488" s="2" t="s">
        <v>464</v>
      </c>
      <c r="C488" s="2" t="s">
        <v>5</v>
      </c>
      <c r="D488" s="3">
        <v>5</v>
      </c>
      <c r="E488" s="39" t="s">
        <v>195</v>
      </c>
      <c r="F488" s="42">
        <v>4200</v>
      </c>
      <c r="I488" s="5"/>
      <c r="M488" s="42">
        <f t="shared" si="11"/>
        <v>21000</v>
      </c>
    </row>
    <row r="489" spans="1:13" s="4" customFormat="1" ht="11.25" x14ac:dyDescent="0.2">
      <c r="A489" s="9" t="s">
        <v>423</v>
      </c>
      <c r="B489" s="2" t="s">
        <v>380</v>
      </c>
      <c r="C489" s="2" t="s">
        <v>5</v>
      </c>
      <c r="D489" s="3">
        <v>5</v>
      </c>
      <c r="E489" s="2" t="s">
        <v>140</v>
      </c>
      <c r="F489" s="42">
        <v>1100</v>
      </c>
      <c r="I489" s="5"/>
      <c r="M489" s="42">
        <f t="shared" si="11"/>
        <v>5500</v>
      </c>
    </row>
    <row r="490" spans="1:13" s="4" customFormat="1" ht="11.25" x14ac:dyDescent="0.2">
      <c r="A490" s="9" t="s">
        <v>1002</v>
      </c>
      <c r="B490" s="2" t="s">
        <v>761</v>
      </c>
      <c r="C490" s="2" t="s">
        <v>10</v>
      </c>
      <c r="D490" s="3">
        <v>0.1</v>
      </c>
      <c r="E490" s="2" t="s">
        <v>81</v>
      </c>
      <c r="F490" s="42">
        <v>61000</v>
      </c>
      <c r="I490" s="5"/>
      <c r="M490" s="42">
        <f t="shared" si="11"/>
        <v>6100</v>
      </c>
    </row>
    <row r="491" spans="1:13" s="4" customFormat="1" ht="11.25" x14ac:dyDescent="0.2">
      <c r="A491" s="9" t="s">
        <v>706</v>
      </c>
      <c r="B491" s="2" t="s">
        <v>295</v>
      </c>
      <c r="C491" s="2" t="s">
        <v>5</v>
      </c>
      <c r="D491" s="3">
        <v>5</v>
      </c>
      <c r="E491" s="2" t="s">
        <v>328</v>
      </c>
      <c r="F491" s="42">
        <v>1600</v>
      </c>
      <c r="I491" s="5"/>
      <c r="M491" s="42">
        <f t="shared" si="11"/>
        <v>8000</v>
      </c>
    </row>
    <row r="492" spans="1:13" s="4" customFormat="1" ht="11.25" x14ac:dyDescent="0.2">
      <c r="A492" s="9" t="s">
        <v>835</v>
      </c>
      <c r="B492" s="2" t="s">
        <v>295</v>
      </c>
      <c r="C492" s="2" t="s">
        <v>5</v>
      </c>
      <c r="D492" s="3">
        <v>5</v>
      </c>
      <c r="E492" s="2" t="s">
        <v>85</v>
      </c>
      <c r="F492" s="42">
        <v>900</v>
      </c>
      <c r="I492" s="5"/>
      <c r="M492" s="42">
        <f t="shared" si="11"/>
        <v>4500</v>
      </c>
    </row>
    <row r="493" spans="1:13" s="4" customFormat="1" ht="11.25" x14ac:dyDescent="0.2">
      <c r="A493" s="9" t="s">
        <v>1354</v>
      </c>
      <c r="B493" s="2" t="s">
        <v>1313</v>
      </c>
      <c r="C493" s="2" t="s">
        <v>5</v>
      </c>
      <c r="D493" s="3">
        <v>5</v>
      </c>
      <c r="E493" s="2" t="s">
        <v>109</v>
      </c>
      <c r="F493" s="42">
        <v>2000</v>
      </c>
      <c r="I493" s="5"/>
      <c r="M493" s="42">
        <f t="shared" si="11"/>
        <v>10000</v>
      </c>
    </row>
    <row r="494" spans="1:13" s="4" customFormat="1" ht="11.25" x14ac:dyDescent="0.2">
      <c r="A494" s="9" t="s">
        <v>461</v>
      </c>
      <c r="B494" s="2" t="s">
        <v>427</v>
      </c>
      <c r="C494" s="2" t="s">
        <v>10</v>
      </c>
      <c r="D494" s="3">
        <v>0.1</v>
      </c>
      <c r="E494" s="34" t="s">
        <v>462</v>
      </c>
      <c r="F494" s="42">
        <v>6500</v>
      </c>
      <c r="I494" s="5"/>
      <c r="M494" s="42">
        <f t="shared" si="11"/>
        <v>650</v>
      </c>
    </row>
    <row r="495" spans="1:13" s="4" customFormat="1" ht="11.25" x14ac:dyDescent="0.2">
      <c r="A495" s="9" t="s">
        <v>1588</v>
      </c>
      <c r="B495" s="2" t="s">
        <v>427</v>
      </c>
      <c r="C495" s="2" t="s">
        <v>5</v>
      </c>
      <c r="D495" s="3">
        <v>10</v>
      </c>
      <c r="E495" s="34" t="s">
        <v>42</v>
      </c>
      <c r="F495" s="42">
        <v>2500</v>
      </c>
      <c r="I495" s="5"/>
      <c r="M495" s="42">
        <f t="shared" ref="M495" si="12">D495*F495</f>
        <v>25000</v>
      </c>
    </row>
    <row r="496" spans="1:13" s="4" customFormat="1" ht="11.25" x14ac:dyDescent="0.2">
      <c r="A496" s="9" t="s">
        <v>918</v>
      </c>
      <c r="B496" s="2" t="s">
        <v>1597</v>
      </c>
      <c r="C496" s="2" t="s">
        <v>37</v>
      </c>
      <c r="D496" s="3" t="s">
        <v>752</v>
      </c>
      <c r="E496" s="2" t="s">
        <v>321</v>
      </c>
      <c r="F496" s="42">
        <v>28000</v>
      </c>
      <c r="I496" s="5"/>
      <c r="M496" s="42">
        <v>28000</v>
      </c>
    </row>
    <row r="497" spans="1:13" s="4" customFormat="1" ht="11.25" x14ac:dyDescent="0.2">
      <c r="A497" s="9" t="s">
        <v>1857</v>
      </c>
      <c r="B497" s="2" t="s">
        <v>1597</v>
      </c>
      <c r="C497" s="2" t="s">
        <v>5</v>
      </c>
      <c r="D497" s="3">
        <v>5</v>
      </c>
      <c r="E497" s="2" t="s">
        <v>198</v>
      </c>
      <c r="F497" s="42">
        <v>4200</v>
      </c>
      <c r="I497" s="5"/>
      <c r="M497" s="42">
        <f t="shared" ref="M497:M572" si="13">D497*F497</f>
        <v>21000</v>
      </c>
    </row>
    <row r="498" spans="1:13" s="4" customFormat="1" ht="11.25" x14ac:dyDescent="0.2">
      <c r="A498" s="9" t="s">
        <v>1359</v>
      </c>
      <c r="B498" s="2" t="s">
        <v>1313</v>
      </c>
      <c r="C498" s="2" t="s">
        <v>5</v>
      </c>
      <c r="D498" s="3">
        <v>5</v>
      </c>
      <c r="E498" s="2" t="s">
        <v>1355</v>
      </c>
      <c r="F498" s="42">
        <v>2500</v>
      </c>
      <c r="I498" s="5"/>
      <c r="M498" s="42">
        <f t="shared" si="11"/>
        <v>12500</v>
      </c>
    </row>
    <row r="499" spans="1:13" s="4" customFormat="1" ht="11.25" x14ac:dyDescent="0.2">
      <c r="A499" s="9" t="s">
        <v>173</v>
      </c>
      <c r="B499" s="2" t="s">
        <v>883</v>
      </c>
      <c r="C499" s="2" t="s">
        <v>5</v>
      </c>
      <c r="D499" s="3">
        <v>5</v>
      </c>
      <c r="E499" s="2" t="s">
        <v>117</v>
      </c>
      <c r="F499" s="42">
        <v>5250</v>
      </c>
      <c r="H499" s="4">
        <v>1833.72</v>
      </c>
      <c r="I499" s="5">
        <f>F499*1.12</f>
        <v>5880.0000000000009</v>
      </c>
      <c r="M499" s="42">
        <f t="shared" si="13"/>
        <v>26250</v>
      </c>
    </row>
    <row r="500" spans="1:13" s="4" customFormat="1" ht="11.25" x14ac:dyDescent="0.2">
      <c r="A500" s="9" t="s">
        <v>1682</v>
      </c>
      <c r="B500" s="2" t="s">
        <v>1676</v>
      </c>
      <c r="C500" s="2" t="s">
        <v>10</v>
      </c>
      <c r="D500" s="3">
        <v>0.5</v>
      </c>
      <c r="E500" s="2" t="s">
        <v>177</v>
      </c>
      <c r="F500" s="42">
        <v>12000</v>
      </c>
      <c r="I500" s="5"/>
      <c r="M500" s="42">
        <f t="shared" si="13"/>
        <v>6000</v>
      </c>
    </row>
    <row r="501" spans="1:13" s="4" customFormat="1" ht="11.25" x14ac:dyDescent="0.2">
      <c r="A501" s="9" t="s">
        <v>1754</v>
      </c>
      <c r="B501" s="2" t="s">
        <v>276</v>
      </c>
      <c r="C501" s="2" t="s">
        <v>5</v>
      </c>
      <c r="D501" s="3">
        <v>5</v>
      </c>
      <c r="E501" s="2" t="s">
        <v>170</v>
      </c>
      <c r="F501" s="42">
        <v>2500</v>
      </c>
      <c r="I501" s="5"/>
      <c r="M501" s="42">
        <f t="shared" si="13"/>
        <v>12500</v>
      </c>
    </row>
    <row r="502" spans="1:13" s="4" customFormat="1" ht="11.25" x14ac:dyDescent="0.2">
      <c r="A502" s="9" t="s">
        <v>1648</v>
      </c>
      <c r="B502" s="2" t="s">
        <v>1627</v>
      </c>
      <c r="C502" s="2" t="s">
        <v>5</v>
      </c>
      <c r="D502" s="3">
        <v>10</v>
      </c>
      <c r="E502" s="2" t="s">
        <v>280</v>
      </c>
      <c r="F502" s="42">
        <v>1250</v>
      </c>
      <c r="I502" s="5"/>
      <c r="M502" s="42">
        <f t="shared" si="13"/>
        <v>12500</v>
      </c>
    </row>
    <row r="503" spans="1:13" s="4" customFormat="1" ht="11.25" x14ac:dyDescent="0.2">
      <c r="A503" s="9" t="s">
        <v>1649</v>
      </c>
      <c r="B503" s="2" t="s">
        <v>1627</v>
      </c>
      <c r="C503" s="2" t="s">
        <v>5</v>
      </c>
      <c r="D503" s="3">
        <v>10</v>
      </c>
      <c r="E503" s="2" t="s">
        <v>393</v>
      </c>
      <c r="F503" s="42">
        <v>2900</v>
      </c>
      <c r="I503" s="5"/>
      <c r="M503" s="42">
        <f t="shared" si="13"/>
        <v>29000</v>
      </c>
    </row>
    <row r="504" spans="1:13" s="4" customFormat="1" ht="11.25" x14ac:dyDescent="0.2">
      <c r="A504" s="9" t="s">
        <v>1650</v>
      </c>
      <c r="B504" s="2" t="s">
        <v>1627</v>
      </c>
      <c r="C504" s="2" t="s">
        <v>10</v>
      </c>
      <c r="D504" s="3">
        <v>0.6</v>
      </c>
      <c r="E504" s="2" t="s">
        <v>361</v>
      </c>
      <c r="F504" s="42">
        <v>8000</v>
      </c>
      <c r="I504" s="5"/>
      <c r="M504" s="42">
        <f t="shared" si="13"/>
        <v>4800</v>
      </c>
    </row>
    <row r="505" spans="1:13" s="4" customFormat="1" ht="11.25" x14ac:dyDescent="0.2">
      <c r="A505" s="9" t="s">
        <v>1651</v>
      </c>
      <c r="B505" s="2" t="s">
        <v>1627</v>
      </c>
      <c r="C505" s="2" t="s">
        <v>10</v>
      </c>
      <c r="D505" s="3">
        <v>0.5</v>
      </c>
      <c r="E505" s="2" t="s">
        <v>460</v>
      </c>
      <c r="F505" s="42">
        <v>8000</v>
      </c>
      <c r="I505" s="5"/>
      <c r="M505" s="42">
        <f t="shared" si="13"/>
        <v>4000</v>
      </c>
    </row>
    <row r="506" spans="1:13" s="4" customFormat="1" ht="11.25" x14ac:dyDescent="0.2">
      <c r="A506" s="9" t="s">
        <v>1652</v>
      </c>
      <c r="B506" s="2" t="s">
        <v>1627</v>
      </c>
      <c r="C506" s="2" t="s">
        <v>5</v>
      </c>
      <c r="D506" s="3">
        <v>10</v>
      </c>
      <c r="E506" s="2" t="s">
        <v>170</v>
      </c>
      <c r="F506" s="42">
        <v>2250</v>
      </c>
      <c r="I506" s="5"/>
      <c r="M506" s="42">
        <f t="shared" si="13"/>
        <v>22500</v>
      </c>
    </row>
    <row r="507" spans="1:13" s="4" customFormat="1" ht="11.25" x14ac:dyDescent="0.2">
      <c r="A507" s="9" t="s">
        <v>1653</v>
      </c>
      <c r="B507" s="2" t="s">
        <v>1627</v>
      </c>
      <c r="C507" s="2" t="s">
        <v>5</v>
      </c>
      <c r="D507" s="3">
        <v>10</v>
      </c>
      <c r="E507" s="2" t="s">
        <v>57</v>
      </c>
      <c r="F507" s="42">
        <v>900</v>
      </c>
      <c r="I507" s="5"/>
      <c r="M507" s="42">
        <f t="shared" si="13"/>
        <v>9000</v>
      </c>
    </row>
    <row r="508" spans="1:13" s="4" customFormat="1" ht="11.25" x14ac:dyDescent="0.2">
      <c r="A508" s="9" t="s">
        <v>1654</v>
      </c>
      <c r="B508" s="2" t="s">
        <v>1627</v>
      </c>
      <c r="C508" s="2" t="s">
        <v>10</v>
      </c>
      <c r="D508" s="3">
        <v>0.5</v>
      </c>
      <c r="E508" s="2" t="s">
        <v>177</v>
      </c>
      <c r="F508" s="42">
        <v>8300</v>
      </c>
      <c r="I508" s="5"/>
      <c r="M508" s="42">
        <f t="shared" si="13"/>
        <v>4150</v>
      </c>
    </row>
    <row r="509" spans="1:13" s="4" customFormat="1" ht="11.25" x14ac:dyDescent="0.2">
      <c r="A509" s="9" t="s">
        <v>1360</v>
      </c>
      <c r="B509" s="2" t="s">
        <v>1313</v>
      </c>
      <c r="C509" s="2" t="s">
        <v>5</v>
      </c>
      <c r="D509" s="3">
        <v>10</v>
      </c>
      <c r="E509" s="2" t="s">
        <v>477</v>
      </c>
      <c r="F509" s="42">
        <v>4500</v>
      </c>
      <c r="I509" s="5"/>
      <c r="M509" s="42">
        <f t="shared" si="13"/>
        <v>45000</v>
      </c>
    </row>
    <row r="510" spans="1:13" s="4" customFormat="1" ht="11.25" x14ac:dyDescent="0.2">
      <c r="A510" s="9" t="s">
        <v>777</v>
      </c>
      <c r="B510" s="2" t="s">
        <v>775</v>
      </c>
      <c r="C510" s="2" t="s">
        <v>5</v>
      </c>
      <c r="D510" s="3">
        <v>5</v>
      </c>
      <c r="E510" s="2" t="s">
        <v>106</v>
      </c>
      <c r="F510" s="42">
        <v>3700</v>
      </c>
      <c r="I510" s="5"/>
      <c r="M510" s="42">
        <f t="shared" si="13"/>
        <v>18500</v>
      </c>
    </row>
    <row r="511" spans="1:13" s="4" customFormat="1" ht="11.25" x14ac:dyDescent="0.2">
      <c r="A511" s="9" t="s">
        <v>174</v>
      </c>
      <c r="B511" s="2" t="s">
        <v>311</v>
      </c>
      <c r="C511" s="2" t="s">
        <v>5</v>
      </c>
      <c r="D511" s="3">
        <v>5</v>
      </c>
      <c r="E511" s="2" t="s">
        <v>155</v>
      </c>
      <c r="F511" s="42">
        <v>2000</v>
      </c>
      <c r="I511" s="5"/>
      <c r="M511" s="42">
        <f t="shared" si="13"/>
        <v>10000</v>
      </c>
    </row>
    <row r="512" spans="1:13" s="4" customFormat="1" ht="11.25" x14ac:dyDescent="0.2">
      <c r="A512" s="9" t="s">
        <v>1275</v>
      </c>
      <c r="B512" s="2" t="s">
        <v>63</v>
      </c>
      <c r="C512" s="2" t="s">
        <v>5</v>
      </c>
      <c r="D512" s="3">
        <v>10</v>
      </c>
      <c r="E512" s="2" t="s">
        <v>71</v>
      </c>
      <c r="F512" s="42">
        <v>3000</v>
      </c>
      <c r="I512" s="5"/>
      <c r="M512" s="42">
        <f t="shared" si="13"/>
        <v>30000</v>
      </c>
    </row>
    <row r="513" spans="1:13" s="4" customFormat="1" ht="11.25" x14ac:dyDescent="0.2">
      <c r="A513" s="9" t="s">
        <v>1858</v>
      </c>
      <c r="B513" s="2" t="s">
        <v>1597</v>
      </c>
      <c r="C513" s="2" t="s">
        <v>10</v>
      </c>
      <c r="D513" s="3">
        <v>0.5</v>
      </c>
      <c r="E513" s="2" t="s">
        <v>1859</v>
      </c>
      <c r="F513" s="42">
        <v>24000</v>
      </c>
      <c r="I513" s="5"/>
      <c r="M513" s="42">
        <f t="shared" si="13"/>
        <v>12000</v>
      </c>
    </row>
    <row r="514" spans="1:13" s="4" customFormat="1" ht="11.25" x14ac:dyDescent="0.2">
      <c r="A514" s="9" t="s">
        <v>510</v>
      </c>
      <c r="B514" s="2" t="s">
        <v>464</v>
      </c>
      <c r="C514" s="2" t="s">
        <v>5</v>
      </c>
      <c r="D514" s="3">
        <v>5</v>
      </c>
      <c r="E514" s="34" t="s">
        <v>511</v>
      </c>
      <c r="F514" s="42">
        <v>5500</v>
      </c>
      <c r="I514" s="5"/>
      <c r="M514" s="42">
        <f t="shared" si="13"/>
        <v>27500</v>
      </c>
    </row>
    <row r="515" spans="1:13" s="4" customFormat="1" ht="11.25" x14ac:dyDescent="0.2">
      <c r="A515" s="9" t="s">
        <v>1074</v>
      </c>
      <c r="B515" s="2" t="s">
        <v>761</v>
      </c>
      <c r="C515" s="2" t="s">
        <v>10</v>
      </c>
      <c r="D515" s="3">
        <v>0.2</v>
      </c>
      <c r="E515" s="34" t="s">
        <v>1075</v>
      </c>
      <c r="F515" s="42">
        <v>27800</v>
      </c>
      <c r="I515" s="5"/>
      <c r="M515" s="42">
        <f t="shared" si="13"/>
        <v>5560</v>
      </c>
    </row>
    <row r="516" spans="1:13" s="4" customFormat="1" ht="11.25" x14ac:dyDescent="0.2">
      <c r="A516" s="9" t="s">
        <v>1003</v>
      </c>
      <c r="B516" s="2" t="s">
        <v>761</v>
      </c>
      <c r="C516" s="2" t="s">
        <v>10</v>
      </c>
      <c r="D516" s="3">
        <v>0.2</v>
      </c>
      <c r="E516" s="2" t="s">
        <v>1004</v>
      </c>
      <c r="F516" s="42">
        <v>29000</v>
      </c>
      <c r="I516" s="5">
        <f>F516*1.12</f>
        <v>32480.000000000004</v>
      </c>
      <c r="M516" s="42">
        <f t="shared" si="13"/>
        <v>5800</v>
      </c>
    </row>
    <row r="517" spans="1:13" s="4" customFormat="1" ht="11.25" x14ac:dyDescent="0.2">
      <c r="A517" s="9" t="s">
        <v>424</v>
      </c>
      <c r="B517" s="2" t="s">
        <v>775</v>
      </c>
      <c r="C517" s="2" t="s">
        <v>5</v>
      </c>
      <c r="D517" s="3">
        <v>10</v>
      </c>
      <c r="E517" s="2" t="s">
        <v>321</v>
      </c>
      <c r="F517" s="42">
        <v>1500</v>
      </c>
      <c r="I517" s="5"/>
      <c r="M517" s="42">
        <f t="shared" si="13"/>
        <v>15000</v>
      </c>
    </row>
    <row r="518" spans="1:13" s="4" customFormat="1" ht="11.25" x14ac:dyDescent="0.2">
      <c r="A518" s="9" t="s">
        <v>1655</v>
      </c>
      <c r="B518" s="2" t="s">
        <v>1627</v>
      </c>
      <c r="C518" s="2" t="s">
        <v>10</v>
      </c>
      <c r="D518" s="3">
        <v>0.6</v>
      </c>
      <c r="E518" s="2" t="s">
        <v>764</v>
      </c>
      <c r="F518" s="42">
        <v>5700</v>
      </c>
      <c r="I518" s="5"/>
      <c r="M518" s="42">
        <f t="shared" si="13"/>
        <v>3420</v>
      </c>
    </row>
    <row r="519" spans="1:13" s="4" customFormat="1" ht="11.25" x14ac:dyDescent="0.2">
      <c r="A519" s="9" t="s">
        <v>763</v>
      </c>
      <c r="B519" s="2" t="s">
        <v>761</v>
      </c>
      <c r="C519" s="2" t="s">
        <v>10</v>
      </c>
      <c r="D519" s="25">
        <v>0.08</v>
      </c>
      <c r="E519" s="2" t="s">
        <v>764</v>
      </c>
      <c r="F519" s="42">
        <v>27000</v>
      </c>
      <c r="I519" s="5">
        <f>F519*1.12</f>
        <v>30240.000000000004</v>
      </c>
      <c r="M519" s="42">
        <f t="shared" si="13"/>
        <v>2160</v>
      </c>
    </row>
    <row r="520" spans="1:13" s="4" customFormat="1" ht="11.25" x14ac:dyDescent="0.2">
      <c r="A520" s="9" t="s">
        <v>113</v>
      </c>
      <c r="B520" s="2" t="s">
        <v>63</v>
      </c>
      <c r="C520" s="2" t="s">
        <v>5</v>
      </c>
      <c r="D520" s="3">
        <v>5</v>
      </c>
      <c r="E520" s="2" t="s">
        <v>65</v>
      </c>
      <c r="F520" s="42">
        <v>3400</v>
      </c>
      <c r="H520" s="4">
        <v>1191.8</v>
      </c>
      <c r="I520" s="5">
        <f>F520*1.12</f>
        <v>3808.0000000000005</v>
      </c>
      <c r="M520" s="42">
        <f t="shared" si="13"/>
        <v>17000</v>
      </c>
    </row>
    <row r="521" spans="1:13" s="4" customFormat="1" ht="11.25" x14ac:dyDescent="0.2">
      <c r="A521" s="9" t="s">
        <v>406</v>
      </c>
      <c r="B521" s="2" t="s">
        <v>315</v>
      </c>
      <c r="C521" s="2" t="s">
        <v>5</v>
      </c>
      <c r="D521" s="3">
        <v>20</v>
      </c>
      <c r="E521" s="2" t="s">
        <v>6</v>
      </c>
      <c r="F521" s="42">
        <v>800</v>
      </c>
      <c r="I521" s="5"/>
      <c r="M521" s="42">
        <f t="shared" si="13"/>
        <v>16000</v>
      </c>
    </row>
    <row r="522" spans="1:13" s="4" customFormat="1" ht="11.25" x14ac:dyDescent="0.2">
      <c r="A522" s="9" t="s">
        <v>512</v>
      </c>
      <c r="B522" s="2" t="s">
        <v>464</v>
      </c>
      <c r="C522" s="2" t="s">
        <v>10</v>
      </c>
      <c r="D522" s="3">
        <v>0.1</v>
      </c>
      <c r="E522" s="34" t="s">
        <v>64</v>
      </c>
      <c r="F522" s="42">
        <v>25000</v>
      </c>
      <c r="I522" s="5"/>
      <c r="M522" s="42">
        <f t="shared" si="13"/>
        <v>2500</v>
      </c>
    </row>
    <row r="523" spans="1:13" s="4" customFormat="1" ht="11.25" x14ac:dyDescent="0.2">
      <c r="A523" s="9" t="s">
        <v>1361</v>
      </c>
      <c r="B523" s="2" t="s">
        <v>1313</v>
      </c>
      <c r="C523" s="2" t="s">
        <v>5</v>
      </c>
      <c r="D523" s="3">
        <v>10</v>
      </c>
      <c r="E523" s="34" t="s">
        <v>1362</v>
      </c>
      <c r="F523" s="42">
        <v>2250</v>
      </c>
      <c r="I523" s="5"/>
      <c r="M523" s="42">
        <f t="shared" si="13"/>
        <v>22500</v>
      </c>
    </row>
    <row r="524" spans="1:13" s="4" customFormat="1" ht="11.25" x14ac:dyDescent="0.2">
      <c r="A524" s="9" t="s">
        <v>82</v>
      </c>
      <c r="B524" s="2" t="s">
        <v>883</v>
      </c>
      <c r="C524" s="2" t="s">
        <v>5</v>
      </c>
      <c r="D524" s="3">
        <v>20</v>
      </c>
      <c r="E524" s="2" t="s">
        <v>68</v>
      </c>
      <c r="F524" s="42">
        <v>1200</v>
      </c>
      <c r="H524" s="4">
        <v>337.48</v>
      </c>
      <c r="I524" s="5">
        <f>F524*1.12</f>
        <v>1344.0000000000002</v>
      </c>
      <c r="M524" s="42">
        <f t="shared" si="13"/>
        <v>24000</v>
      </c>
    </row>
    <row r="525" spans="1:13" s="4" customFormat="1" ht="11.25" x14ac:dyDescent="0.2">
      <c r="A525" s="9" t="s">
        <v>960</v>
      </c>
      <c r="B525" s="2" t="s">
        <v>464</v>
      </c>
      <c r="C525" s="2" t="s">
        <v>10</v>
      </c>
      <c r="D525" s="3">
        <v>0.3</v>
      </c>
      <c r="E525" s="2" t="s">
        <v>320</v>
      </c>
      <c r="F525" s="42">
        <v>25000</v>
      </c>
      <c r="I525" s="5"/>
      <c r="M525" s="42">
        <f t="shared" si="13"/>
        <v>7500</v>
      </c>
    </row>
    <row r="526" spans="1:13" s="4" customFormat="1" ht="11.25" x14ac:dyDescent="0.2">
      <c r="A526" s="9" t="s">
        <v>948</v>
      </c>
      <c r="B526" s="2" t="s">
        <v>295</v>
      </c>
      <c r="C526" s="2" t="s">
        <v>10</v>
      </c>
      <c r="D526" s="25">
        <v>0.25</v>
      </c>
      <c r="E526" s="2" t="s">
        <v>320</v>
      </c>
      <c r="F526" s="42">
        <v>22000</v>
      </c>
      <c r="I526" s="5"/>
      <c r="M526" s="42">
        <f t="shared" si="13"/>
        <v>5500</v>
      </c>
    </row>
    <row r="527" spans="1:13" s="4" customFormat="1" ht="11.25" x14ac:dyDescent="0.2">
      <c r="A527" s="9" t="s">
        <v>949</v>
      </c>
      <c r="B527" s="2" t="s">
        <v>295</v>
      </c>
      <c r="C527" s="2" t="s">
        <v>10</v>
      </c>
      <c r="D527" s="25">
        <v>0.4</v>
      </c>
      <c r="E527" s="2" t="s">
        <v>950</v>
      </c>
      <c r="F527" s="42">
        <v>12000</v>
      </c>
      <c r="I527" s="5"/>
      <c r="M527" s="42">
        <f t="shared" si="13"/>
        <v>4800</v>
      </c>
    </row>
    <row r="528" spans="1:13" s="4" customFormat="1" ht="11.25" x14ac:dyDescent="0.2">
      <c r="A528" s="9" t="s">
        <v>1055</v>
      </c>
      <c r="B528" s="2" t="s">
        <v>1676</v>
      </c>
      <c r="C528" s="2" t="s">
        <v>10</v>
      </c>
      <c r="D528" s="25">
        <v>0.6</v>
      </c>
      <c r="E528" s="2" t="s">
        <v>320</v>
      </c>
      <c r="F528" s="42">
        <v>20000</v>
      </c>
      <c r="I528" s="5"/>
      <c r="M528" s="42">
        <f t="shared" si="13"/>
        <v>12000</v>
      </c>
    </row>
    <row r="529" spans="1:13" s="4" customFormat="1" ht="11.25" x14ac:dyDescent="0.2">
      <c r="A529" s="9" t="s">
        <v>513</v>
      </c>
      <c r="B529" s="2" t="s">
        <v>464</v>
      </c>
      <c r="C529" s="2" t="s">
        <v>10</v>
      </c>
      <c r="D529" s="3">
        <v>0.1</v>
      </c>
      <c r="E529" s="2" t="s">
        <v>514</v>
      </c>
      <c r="F529" s="42">
        <v>12000</v>
      </c>
      <c r="I529" s="5"/>
      <c r="M529" s="42">
        <f t="shared" si="13"/>
        <v>1200</v>
      </c>
    </row>
    <row r="530" spans="1:13" s="4" customFormat="1" ht="11.25" x14ac:dyDescent="0.2">
      <c r="A530" s="9" t="s">
        <v>1209</v>
      </c>
      <c r="B530" s="2" t="s">
        <v>812</v>
      </c>
      <c r="C530" s="2" t="s">
        <v>5</v>
      </c>
      <c r="D530" s="3">
        <v>20</v>
      </c>
      <c r="E530" s="2" t="s">
        <v>1210</v>
      </c>
      <c r="F530" s="42">
        <v>950</v>
      </c>
      <c r="I530" s="5"/>
      <c r="M530" s="42">
        <f t="shared" si="13"/>
        <v>19000</v>
      </c>
    </row>
    <row r="531" spans="1:13" s="4" customFormat="1" ht="11.25" x14ac:dyDescent="0.2">
      <c r="A531" s="9" t="s">
        <v>1032</v>
      </c>
      <c r="B531" s="2" t="s">
        <v>1597</v>
      </c>
      <c r="C531" s="2" t="s">
        <v>10</v>
      </c>
      <c r="D531" s="3">
        <v>5</v>
      </c>
      <c r="E531" s="2" t="s">
        <v>1033</v>
      </c>
      <c r="F531" s="42">
        <v>5200</v>
      </c>
      <c r="I531" s="5"/>
      <c r="M531" s="42">
        <f t="shared" si="13"/>
        <v>26000</v>
      </c>
    </row>
    <row r="532" spans="1:13" s="4" customFormat="1" ht="11.25" x14ac:dyDescent="0.2">
      <c r="A532" s="9" t="s">
        <v>1155</v>
      </c>
      <c r="B532" s="2" t="s">
        <v>842</v>
      </c>
      <c r="C532" s="2" t="s">
        <v>5</v>
      </c>
      <c r="D532" s="3">
        <v>5</v>
      </c>
      <c r="E532" s="2" t="s">
        <v>67</v>
      </c>
      <c r="F532" s="42">
        <v>1750</v>
      </c>
      <c r="I532" s="5"/>
      <c r="M532" s="42">
        <f t="shared" si="13"/>
        <v>8750</v>
      </c>
    </row>
    <row r="533" spans="1:13" s="4" customFormat="1" ht="14.25" customHeight="1" x14ac:dyDescent="0.2">
      <c r="A533" s="83" t="s">
        <v>175</v>
      </c>
      <c r="B533" s="84"/>
      <c r="C533" s="84"/>
      <c r="D533" s="32"/>
      <c r="E533" s="84"/>
      <c r="F533" s="85"/>
      <c r="I533" s="5">
        <f t="shared" ref="I533:I549" si="14">F533*1.12</f>
        <v>0</v>
      </c>
      <c r="M533" s="85"/>
    </row>
    <row r="534" spans="1:13" s="4" customFormat="1" ht="11.25" x14ac:dyDescent="0.2">
      <c r="A534" s="9" t="s">
        <v>791</v>
      </c>
      <c r="B534" s="2" t="s">
        <v>516</v>
      </c>
      <c r="C534" s="2" t="s">
        <v>5</v>
      </c>
      <c r="D534" s="3">
        <v>10</v>
      </c>
      <c r="E534" s="3">
        <v>2</v>
      </c>
      <c r="F534" s="42">
        <v>900</v>
      </c>
      <c r="H534" s="4">
        <v>585</v>
      </c>
      <c r="I534" s="5">
        <f>F534*1.12</f>
        <v>1008.0000000000001</v>
      </c>
      <c r="M534" s="42">
        <f t="shared" si="13"/>
        <v>9000</v>
      </c>
    </row>
    <row r="535" spans="1:13" s="4" customFormat="1" ht="11.25" x14ac:dyDescent="0.2">
      <c r="A535" s="9" t="s">
        <v>83</v>
      </c>
      <c r="B535" s="2" t="s">
        <v>62</v>
      </c>
      <c r="C535" s="2" t="s">
        <v>5</v>
      </c>
      <c r="D535" s="3">
        <v>15</v>
      </c>
      <c r="E535" s="2" t="s">
        <v>56</v>
      </c>
      <c r="F535" s="42">
        <v>2900</v>
      </c>
      <c r="H535" s="4">
        <v>585</v>
      </c>
      <c r="I535" s="5">
        <f t="shared" si="14"/>
        <v>3248.0000000000005</v>
      </c>
      <c r="M535" s="42">
        <f t="shared" si="13"/>
        <v>43500</v>
      </c>
    </row>
    <row r="536" spans="1:13" s="4" customFormat="1" ht="11.25" x14ac:dyDescent="0.2">
      <c r="A536" s="9" t="s">
        <v>331</v>
      </c>
      <c r="B536" s="2" t="s">
        <v>315</v>
      </c>
      <c r="C536" s="2" t="s">
        <v>5</v>
      </c>
      <c r="D536" s="3">
        <v>5</v>
      </c>
      <c r="E536" s="2" t="s">
        <v>332</v>
      </c>
      <c r="F536" s="42">
        <v>12000</v>
      </c>
      <c r="I536" s="5">
        <f t="shared" si="14"/>
        <v>13440.000000000002</v>
      </c>
      <c r="M536" s="42">
        <f t="shared" si="13"/>
        <v>60000</v>
      </c>
    </row>
    <row r="537" spans="1:13" s="4" customFormat="1" ht="11.25" x14ac:dyDescent="0.2">
      <c r="A537" s="9" t="s">
        <v>433</v>
      </c>
      <c r="B537" s="2" t="s">
        <v>427</v>
      </c>
      <c r="C537" s="2" t="s">
        <v>5</v>
      </c>
      <c r="D537" s="3">
        <v>10</v>
      </c>
      <c r="E537" s="2" t="s">
        <v>39</v>
      </c>
      <c r="F537" s="42">
        <v>1100</v>
      </c>
      <c r="I537" s="5">
        <f t="shared" si="14"/>
        <v>1232.0000000000002</v>
      </c>
      <c r="M537" s="42">
        <f t="shared" si="13"/>
        <v>11000</v>
      </c>
    </row>
    <row r="538" spans="1:13" s="4" customFormat="1" ht="11.25" x14ac:dyDescent="0.2">
      <c r="A538" s="9" t="s">
        <v>1899</v>
      </c>
      <c r="B538" s="2" t="s">
        <v>380</v>
      </c>
      <c r="C538" s="2" t="s">
        <v>5</v>
      </c>
      <c r="D538" s="3">
        <v>10</v>
      </c>
      <c r="E538" s="2" t="s">
        <v>1900</v>
      </c>
      <c r="F538" s="42">
        <v>1250</v>
      </c>
      <c r="I538" s="5"/>
      <c r="M538" s="42">
        <f t="shared" si="13"/>
        <v>12500</v>
      </c>
    </row>
    <row r="539" spans="1:13" s="4" customFormat="1" ht="11.25" x14ac:dyDescent="0.2">
      <c r="A539" s="9" t="s">
        <v>810</v>
      </c>
      <c r="B539" s="2" t="s">
        <v>800</v>
      </c>
      <c r="C539" s="2" t="s">
        <v>5</v>
      </c>
      <c r="D539" s="3">
        <v>5</v>
      </c>
      <c r="E539" s="2" t="s">
        <v>65</v>
      </c>
      <c r="F539" s="42">
        <v>700</v>
      </c>
      <c r="I539" s="5">
        <f t="shared" si="14"/>
        <v>784.00000000000011</v>
      </c>
      <c r="M539" s="42">
        <f t="shared" si="13"/>
        <v>3500</v>
      </c>
    </row>
    <row r="540" spans="1:13" s="4" customFormat="1" ht="11.25" x14ac:dyDescent="0.2">
      <c r="A540" s="9" t="s">
        <v>816</v>
      </c>
      <c r="B540" s="2" t="s">
        <v>812</v>
      </c>
      <c r="C540" s="2" t="s">
        <v>5</v>
      </c>
      <c r="D540" s="3">
        <v>20</v>
      </c>
      <c r="E540" s="3">
        <v>2</v>
      </c>
      <c r="F540" s="42">
        <v>900</v>
      </c>
      <c r="I540" s="5">
        <f t="shared" si="14"/>
        <v>1008.0000000000001</v>
      </c>
      <c r="M540" s="42">
        <f t="shared" si="13"/>
        <v>18000</v>
      </c>
    </row>
    <row r="541" spans="1:13" s="4" customFormat="1" ht="11.25" x14ac:dyDescent="0.2">
      <c r="A541" s="9" t="s">
        <v>289</v>
      </c>
      <c r="B541" s="2" t="s">
        <v>276</v>
      </c>
      <c r="C541" s="2" t="s">
        <v>5</v>
      </c>
      <c r="D541" s="3">
        <v>10</v>
      </c>
      <c r="E541" s="3">
        <v>2</v>
      </c>
      <c r="F541" s="42">
        <v>600</v>
      </c>
      <c r="I541" s="5">
        <f t="shared" si="14"/>
        <v>672.00000000000011</v>
      </c>
      <c r="M541" s="42">
        <f t="shared" si="13"/>
        <v>6000</v>
      </c>
    </row>
    <row r="542" spans="1:13" s="4" customFormat="1" ht="11.25" x14ac:dyDescent="0.2">
      <c r="A542" s="9" t="s">
        <v>1046</v>
      </c>
      <c r="B542" s="2" t="s">
        <v>1042</v>
      </c>
      <c r="C542" s="2" t="s">
        <v>5</v>
      </c>
      <c r="D542" s="3">
        <v>10</v>
      </c>
      <c r="E542" s="3" t="s">
        <v>65</v>
      </c>
      <c r="F542" s="42">
        <v>900</v>
      </c>
      <c r="I542" s="5">
        <f t="shared" si="14"/>
        <v>1008.0000000000001</v>
      </c>
      <c r="M542" s="42">
        <f t="shared" si="13"/>
        <v>9000</v>
      </c>
    </row>
    <row r="543" spans="1:13" s="4" customFormat="1" ht="11.25" x14ac:dyDescent="0.2">
      <c r="A543" s="9" t="s">
        <v>1898</v>
      </c>
      <c r="B543" s="2" t="s">
        <v>1627</v>
      </c>
      <c r="C543" s="2" t="s">
        <v>5</v>
      </c>
      <c r="D543" s="3">
        <v>10</v>
      </c>
      <c r="E543" s="3">
        <v>2</v>
      </c>
      <c r="F543" s="42">
        <v>700</v>
      </c>
      <c r="I543" s="5">
        <f t="shared" si="14"/>
        <v>784.00000000000011</v>
      </c>
      <c r="M543" s="42">
        <f t="shared" si="13"/>
        <v>7000</v>
      </c>
    </row>
    <row r="544" spans="1:13" s="4" customFormat="1" ht="11.25" x14ac:dyDescent="0.2">
      <c r="A544" s="9" t="s">
        <v>774</v>
      </c>
      <c r="B544" s="2" t="s">
        <v>315</v>
      </c>
      <c r="C544" s="2" t="s">
        <v>5</v>
      </c>
      <c r="D544" s="3">
        <v>20</v>
      </c>
      <c r="E544" s="2" t="s">
        <v>39</v>
      </c>
      <c r="F544" s="42">
        <v>900</v>
      </c>
      <c r="I544" s="5">
        <f t="shared" si="14"/>
        <v>1008.0000000000001</v>
      </c>
      <c r="M544" s="42">
        <f t="shared" si="13"/>
        <v>18000</v>
      </c>
    </row>
    <row r="545" spans="1:13" s="4" customFormat="1" ht="11.25" x14ac:dyDescent="0.2">
      <c r="A545" s="9" t="s">
        <v>1866</v>
      </c>
      <c r="B545" s="2" t="s">
        <v>775</v>
      </c>
      <c r="C545" s="2" t="s">
        <v>5</v>
      </c>
      <c r="D545" s="3">
        <v>10</v>
      </c>
      <c r="E545" s="30" t="s">
        <v>322</v>
      </c>
      <c r="F545" s="42">
        <v>1200</v>
      </c>
      <c r="I545" s="5"/>
      <c r="M545" s="42">
        <f>D545*F545</f>
        <v>12000</v>
      </c>
    </row>
    <row r="546" spans="1:13" s="4" customFormat="1" ht="11.25" x14ac:dyDescent="0.2">
      <c r="A546" s="9" t="s">
        <v>1010</v>
      </c>
      <c r="B546" s="2" t="s">
        <v>775</v>
      </c>
      <c r="C546" s="2" t="s">
        <v>5</v>
      </c>
      <c r="D546" s="3">
        <v>10</v>
      </c>
      <c r="E546" s="2" t="s">
        <v>39</v>
      </c>
      <c r="F546" s="42">
        <v>1100</v>
      </c>
      <c r="I546" s="5"/>
      <c r="M546" s="42">
        <f t="shared" si="13"/>
        <v>11000</v>
      </c>
    </row>
    <row r="547" spans="1:13" s="4" customFormat="1" ht="11.25" x14ac:dyDescent="0.2">
      <c r="A547" s="9" t="s">
        <v>522</v>
      </c>
      <c r="B547" s="2" t="s">
        <v>63</v>
      </c>
      <c r="C547" s="2" t="s">
        <v>5</v>
      </c>
      <c r="D547" s="3">
        <v>10</v>
      </c>
      <c r="E547" s="3" t="s">
        <v>65</v>
      </c>
      <c r="F547" s="42">
        <v>1600</v>
      </c>
      <c r="I547" s="5">
        <f t="shared" si="14"/>
        <v>1792.0000000000002</v>
      </c>
      <c r="M547" s="42">
        <f t="shared" si="13"/>
        <v>16000</v>
      </c>
    </row>
    <row r="548" spans="1:13" s="4" customFormat="1" ht="11.25" x14ac:dyDescent="0.2">
      <c r="A548" s="9" t="s">
        <v>747</v>
      </c>
      <c r="B548" s="2" t="s">
        <v>63</v>
      </c>
      <c r="C548" s="2" t="s">
        <v>5</v>
      </c>
      <c r="D548" s="3">
        <v>10</v>
      </c>
      <c r="E548" s="3" t="s">
        <v>65</v>
      </c>
      <c r="F548" s="42">
        <v>1600</v>
      </c>
      <c r="I548" s="5">
        <f t="shared" si="14"/>
        <v>1792.0000000000002</v>
      </c>
      <c r="M548" s="42">
        <f t="shared" si="13"/>
        <v>16000</v>
      </c>
    </row>
    <row r="549" spans="1:13" s="4" customFormat="1" ht="11.25" x14ac:dyDescent="0.2">
      <c r="A549" s="9" t="s">
        <v>707</v>
      </c>
      <c r="B549" s="2" t="s">
        <v>295</v>
      </c>
      <c r="C549" s="2" t="s">
        <v>5</v>
      </c>
      <c r="D549" s="3">
        <v>5</v>
      </c>
      <c r="E549" s="3" t="s">
        <v>65</v>
      </c>
      <c r="F549" s="42">
        <v>600</v>
      </c>
      <c r="I549" s="5">
        <f t="shared" si="14"/>
        <v>672.00000000000011</v>
      </c>
      <c r="M549" s="42">
        <f t="shared" si="13"/>
        <v>3000</v>
      </c>
    </row>
    <row r="550" spans="1:13" s="4" customFormat="1" ht="11.25" x14ac:dyDescent="0.2">
      <c r="A550" s="9" t="s">
        <v>502</v>
      </c>
      <c r="B550" s="2" t="s">
        <v>464</v>
      </c>
      <c r="C550" s="2" t="s">
        <v>5</v>
      </c>
      <c r="D550" s="3">
        <v>10</v>
      </c>
      <c r="E550" s="2" t="s">
        <v>65</v>
      </c>
      <c r="F550" s="42">
        <v>1000</v>
      </c>
      <c r="I550" s="5"/>
      <c r="M550" s="42">
        <f t="shared" si="13"/>
        <v>10000</v>
      </c>
    </row>
    <row r="551" spans="1:13" s="4" customFormat="1" ht="11.25" x14ac:dyDescent="0.2">
      <c r="A551" s="9" t="s">
        <v>1475</v>
      </c>
      <c r="B551" s="2" t="s">
        <v>1313</v>
      </c>
      <c r="C551" s="2"/>
      <c r="D551" s="3">
        <v>10</v>
      </c>
      <c r="E551" s="2" t="s">
        <v>17</v>
      </c>
      <c r="F551" s="42">
        <v>1700</v>
      </c>
      <c r="I551" s="5"/>
      <c r="M551" s="42">
        <f t="shared" si="13"/>
        <v>17000</v>
      </c>
    </row>
    <row r="552" spans="1:13" s="4" customFormat="1" ht="15.75" customHeight="1" x14ac:dyDescent="0.2">
      <c r="A552" s="77" t="s">
        <v>340</v>
      </c>
      <c r="B552" s="84"/>
      <c r="C552" s="84"/>
      <c r="D552" s="32"/>
      <c r="E552" s="84"/>
      <c r="F552" s="85"/>
      <c r="I552" s="5">
        <f t="shared" ref="I552:I570" si="15">F552*1.12</f>
        <v>0</v>
      </c>
      <c r="M552" s="85"/>
    </row>
    <row r="553" spans="1:13" s="4" customFormat="1" ht="11.25" x14ac:dyDescent="0.2">
      <c r="A553" s="1" t="s">
        <v>97</v>
      </c>
      <c r="B553" s="2" t="s">
        <v>761</v>
      </c>
      <c r="C553" s="2" t="s">
        <v>5</v>
      </c>
      <c r="D553" s="3">
        <v>1</v>
      </c>
      <c r="E553" s="2" t="s">
        <v>98</v>
      </c>
      <c r="F553" s="42">
        <v>14500</v>
      </c>
      <c r="H553" s="4">
        <v>4180</v>
      </c>
      <c r="I553" s="5">
        <f t="shared" si="15"/>
        <v>16240.000000000002</v>
      </c>
      <c r="M553" s="42">
        <f t="shared" si="13"/>
        <v>14500</v>
      </c>
    </row>
    <row r="554" spans="1:13" s="4" customFormat="1" ht="11.25" x14ac:dyDescent="0.2">
      <c r="A554" s="1" t="s">
        <v>1690</v>
      </c>
      <c r="B554" s="2" t="s">
        <v>1042</v>
      </c>
      <c r="C554" s="2" t="s">
        <v>10</v>
      </c>
      <c r="D554" s="3">
        <v>0.2</v>
      </c>
      <c r="E554" s="2" t="s">
        <v>1047</v>
      </c>
      <c r="F554" s="42">
        <v>5500</v>
      </c>
      <c r="I554" s="5">
        <f t="shared" si="15"/>
        <v>6160.0000000000009</v>
      </c>
      <c r="M554" s="42">
        <f t="shared" si="13"/>
        <v>1100</v>
      </c>
    </row>
    <row r="555" spans="1:13" s="4" customFormat="1" ht="11.25" x14ac:dyDescent="0.2">
      <c r="A555" s="1" t="s">
        <v>527</v>
      </c>
      <c r="B555" s="2" t="s">
        <v>800</v>
      </c>
      <c r="C555" s="2" t="s">
        <v>5</v>
      </c>
      <c r="D555" s="3">
        <v>5</v>
      </c>
      <c r="E555" s="2" t="s">
        <v>528</v>
      </c>
      <c r="F555" s="42">
        <v>1000</v>
      </c>
      <c r="I555" s="5">
        <f t="shared" ref="I555:I560" si="16">F555*1.12</f>
        <v>1120</v>
      </c>
      <c r="M555" s="42">
        <f t="shared" si="13"/>
        <v>5000</v>
      </c>
    </row>
    <row r="556" spans="1:13" s="4" customFormat="1" ht="11.25" x14ac:dyDescent="0.2">
      <c r="A556" s="1" t="s">
        <v>1363</v>
      </c>
      <c r="B556" s="2" t="s">
        <v>1313</v>
      </c>
      <c r="C556" s="2" t="s">
        <v>5</v>
      </c>
      <c r="D556" s="3">
        <v>5</v>
      </c>
      <c r="E556" s="2" t="s">
        <v>29</v>
      </c>
      <c r="F556" s="42">
        <v>13000</v>
      </c>
      <c r="I556" s="5">
        <f t="shared" si="16"/>
        <v>14560.000000000002</v>
      </c>
      <c r="M556" s="42">
        <f t="shared" si="13"/>
        <v>65000</v>
      </c>
    </row>
    <row r="557" spans="1:13" s="4" customFormat="1" ht="11.25" x14ac:dyDescent="0.2">
      <c r="A557" s="9" t="s">
        <v>980</v>
      </c>
      <c r="B557" s="2" t="s">
        <v>63</v>
      </c>
      <c r="C557" s="2" t="s">
        <v>10</v>
      </c>
      <c r="D557" s="25">
        <v>0.25</v>
      </c>
      <c r="E557" s="25" t="s">
        <v>529</v>
      </c>
      <c r="F557" s="42">
        <v>24000</v>
      </c>
      <c r="H557" s="4">
        <v>6582.04</v>
      </c>
      <c r="I557" s="5">
        <f t="shared" si="16"/>
        <v>26880.000000000004</v>
      </c>
      <c r="M557" s="42">
        <f t="shared" si="13"/>
        <v>6000</v>
      </c>
    </row>
    <row r="558" spans="1:13" s="4" customFormat="1" ht="11.25" x14ac:dyDescent="0.2">
      <c r="A558" s="9" t="s">
        <v>18</v>
      </c>
      <c r="B558" s="2" t="s">
        <v>63</v>
      </c>
      <c r="C558" s="2" t="s">
        <v>5</v>
      </c>
      <c r="D558" s="3">
        <v>5</v>
      </c>
      <c r="E558" s="2" t="s">
        <v>133</v>
      </c>
      <c r="F558" s="42">
        <v>6000</v>
      </c>
      <c r="H558" s="4">
        <v>1411.28</v>
      </c>
      <c r="I558" s="5">
        <f t="shared" si="16"/>
        <v>6720.0000000000009</v>
      </c>
      <c r="M558" s="42">
        <f t="shared" si="13"/>
        <v>30000</v>
      </c>
    </row>
    <row r="559" spans="1:13" s="4" customFormat="1" ht="11.25" x14ac:dyDescent="0.2">
      <c r="A559" s="1" t="s">
        <v>553</v>
      </c>
      <c r="B559" s="2" t="s">
        <v>464</v>
      </c>
      <c r="C559" s="2" t="s">
        <v>5</v>
      </c>
      <c r="D559" s="3">
        <v>5</v>
      </c>
      <c r="E559" s="2" t="s">
        <v>29</v>
      </c>
      <c r="F559" s="42">
        <v>1200</v>
      </c>
      <c r="H559" s="4">
        <v>4180</v>
      </c>
      <c r="I559" s="5">
        <f t="shared" si="16"/>
        <v>1344.0000000000002</v>
      </c>
      <c r="M559" s="42">
        <f t="shared" si="13"/>
        <v>6000</v>
      </c>
    </row>
    <row r="560" spans="1:13" s="4" customFormat="1" ht="11.25" x14ac:dyDescent="0.2">
      <c r="A560" s="1" t="s">
        <v>1142</v>
      </c>
      <c r="B560" s="2" t="s">
        <v>775</v>
      </c>
      <c r="C560" s="2" t="s">
        <v>5</v>
      </c>
      <c r="D560" s="3">
        <v>5</v>
      </c>
      <c r="E560" s="2" t="s">
        <v>528</v>
      </c>
      <c r="F560" s="42">
        <v>800</v>
      </c>
      <c r="I560" s="5">
        <f t="shared" si="16"/>
        <v>896.00000000000011</v>
      </c>
      <c r="M560" s="42">
        <f t="shared" si="13"/>
        <v>4000</v>
      </c>
    </row>
    <row r="561" spans="1:13" s="4" customFormat="1" ht="11.25" x14ac:dyDescent="0.2">
      <c r="A561" s="1" t="s">
        <v>792</v>
      </c>
      <c r="B561" s="2" t="s">
        <v>516</v>
      </c>
      <c r="C561" s="2" t="s">
        <v>5</v>
      </c>
      <c r="D561" s="3">
        <v>1</v>
      </c>
      <c r="E561" s="2">
        <v>0.1</v>
      </c>
      <c r="F561" s="42">
        <v>2100</v>
      </c>
      <c r="I561" s="5">
        <f t="shared" si="15"/>
        <v>2352</v>
      </c>
      <c r="M561" s="42">
        <f t="shared" si="13"/>
        <v>2100</v>
      </c>
    </row>
    <row r="562" spans="1:13" s="4" customFormat="1" ht="11.25" x14ac:dyDescent="0.2">
      <c r="A562" s="1" t="s">
        <v>794</v>
      </c>
      <c r="B562" s="2" t="s">
        <v>516</v>
      </c>
      <c r="C562" s="2" t="s">
        <v>10</v>
      </c>
      <c r="D562" s="3">
        <v>0.1</v>
      </c>
      <c r="E562" s="2" t="s">
        <v>793</v>
      </c>
      <c r="F562" s="42">
        <v>2650</v>
      </c>
      <c r="I562" s="5">
        <f t="shared" si="15"/>
        <v>2968.0000000000005</v>
      </c>
      <c r="M562" s="42">
        <f t="shared" si="13"/>
        <v>265</v>
      </c>
    </row>
    <row r="563" spans="1:13" s="4" customFormat="1" ht="11.25" x14ac:dyDescent="0.2">
      <c r="A563" s="1" t="s">
        <v>795</v>
      </c>
      <c r="B563" s="2" t="s">
        <v>516</v>
      </c>
      <c r="C563" s="2" t="s">
        <v>5</v>
      </c>
      <c r="D563" s="3">
        <v>5</v>
      </c>
      <c r="E563" s="2">
        <v>0.1</v>
      </c>
      <c r="F563" s="42">
        <v>900</v>
      </c>
      <c r="I563" s="5">
        <f t="shared" si="15"/>
        <v>1008.0000000000001</v>
      </c>
      <c r="M563" s="42">
        <f t="shared" si="13"/>
        <v>4500</v>
      </c>
    </row>
    <row r="564" spans="1:13" s="4" customFormat="1" ht="11.25" x14ac:dyDescent="0.2">
      <c r="A564" s="1" t="s">
        <v>796</v>
      </c>
      <c r="B564" s="2" t="s">
        <v>516</v>
      </c>
      <c r="C564" s="2" t="s">
        <v>5</v>
      </c>
      <c r="D564" s="3">
        <v>10</v>
      </c>
      <c r="E564" s="2" t="s">
        <v>65</v>
      </c>
      <c r="F564" s="42">
        <v>800</v>
      </c>
      <c r="I564" s="5">
        <f t="shared" si="15"/>
        <v>896.00000000000011</v>
      </c>
      <c r="M564" s="42">
        <f t="shared" si="13"/>
        <v>8000</v>
      </c>
    </row>
    <row r="565" spans="1:13" s="4" customFormat="1" ht="11.25" x14ac:dyDescent="0.2">
      <c r="A565" s="9" t="s">
        <v>530</v>
      </c>
      <c r="B565" s="2" t="s">
        <v>1597</v>
      </c>
      <c r="C565" s="2" t="s">
        <v>5</v>
      </c>
      <c r="D565" s="3">
        <v>1</v>
      </c>
      <c r="E565" s="2" t="s">
        <v>531</v>
      </c>
      <c r="F565" s="42">
        <v>2800</v>
      </c>
      <c r="I565" s="5">
        <f t="shared" si="15"/>
        <v>3136.0000000000005</v>
      </c>
      <c r="M565" s="42">
        <f t="shared" si="13"/>
        <v>2800</v>
      </c>
    </row>
    <row r="566" spans="1:13" s="4" customFormat="1" ht="11.25" x14ac:dyDescent="0.2">
      <c r="A566" s="9" t="s">
        <v>525</v>
      </c>
      <c r="B566" s="2" t="s">
        <v>380</v>
      </c>
      <c r="C566" s="2" t="s">
        <v>5</v>
      </c>
      <c r="D566" s="3">
        <v>5</v>
      </c>
      <c r="E566" s="25" t="s">
        <v>526</v>
      </c>
      <c r="F566" s="42">
        <v>900</v>
      </c>
      <c r="H566" s="4">
        <v>6582.04</v>
      </c>
      <c r="I566" s="5">
        <f t="shared" si="15"/>
        <v>1008.0000000000001</v>
      </c>
      <c r="M566" s="42">
        <f t="shared" si="13"/>
        <v>4500</v>
      </c>
    </row>
    <row r="567" spans="1:13" s="4" customFormat="1" ht="11.25" x14ac:dyDescent="0.2">
      <c r="A567" s="9" t="s">
        <v>771</v>
      </c>
      <c r="B567" s="2" t="s">
        <v>315</v>
      </c>
      <c r="C567" s="2" t="s">
        <v>5</v>
      </c>
      <c r="D567" s="3">
        <v>5</v>
      </c>
      <c r="E567" s="25" t="s">
        <v>528</v>
      </c>
      <c r="F567" s="42">
        <v>800</v>
      </c>
      <c r="I567" s="5">
        <f t="shared" si="15"/>
        <v>896.00000000000011</v>
      </c>
      <c r="M567" s="42">
        <f t="shared" si="13"/>
        <v>4000</v>
      </c>
    </row>
    <row r="568" spans="1:13" s="4" customFormat="1" ht="11.25" x14ac:dyDescent="0.2">
      <c r="A568" s="1" t="s">
        <v>748</v>
      </c>
      <c r="B568" s="2" t="s">
        <v>63</v>
      </c>
      <c r="C568" s="2" t="s">
        <v>5</v>
      </c>
      <c r="D568" s="3">
        <v>5</v>
      </c>
      <c r="E568" s="2" t="s">
        <v>189</v>
      </c>
      <c r="F568" s="42">
        <v>16500</v>
      </c>
      <c r="I568" s="5">
        <f t="shared" si="15"/>
        <v>18480</v>
      </c>
      <c r="M568" s="42">
        <f t="shared" si="13"/>
        <v>82500</v>
      </c>
    </row>
    <row r="569" spans="1:13" s="4" customFormat="1" ht="11.25" x14ac:dyDescent="0.2">
      <c r="A569" s="1" t="s">
        <v>1786</v>
      </c>
      <c r="B569" s="2" t="s">
        <v>1313</v>
      </c>
      <c r="C569" s="2" t="s">
        <v>5</v>
      </c>
      <c r="D569" s="3">
        <v>5</v>
      </c>
      <c r="E569" s="2" t="s">
        <v>1787</v>
      </c>
      <c r="F569" s="42">
        <v>9500</v>
      </c>
      <c r="I569" s="5">
        <f t="shared" si="15"/>
        <v>10640.000000000002</v>
      </c>
      <c r="M569" s="42">
        <f t="shared" si="13"/>
        <v>47500</v>
      </c>
    </row>
    <row r="570" spans="1:13" s="4" customFormat="1" ht="11.25" x14ac:dyDescent="0.2">
      <c r="A570" s="9" t="s">
        <v>856</v>
      </c>
      <c r="B570" s="2" t="s">
        <v>920</v>
      </c>
      <c r="C570" s="2" t="s">
        <v>10</v>
      </c>
      <c r="D570" s="25">
        <v>0.5</v>
      </c>
      <c r="E570" s="2">
        <v>0.5</v>
      </c>
      <c r="F570" s="42">
        <v>11500</v>
      </c>
      <c r="I570" s="5">
        <f t="shared" si="15"/>
        <v>12880.000000000002</v>
      </c>
      <c r="M570" s="42">
        <f t="shared" si="13"/>
        <v>5750</v>
      </c>
    </row>
    <row r="571" spans="1:13" s="4" customFormat="1" ht="11.25" x14ac:dyDescent="0.2">
      <c r="A571" s="9" t="s">
        <v>1276</v>
      </c>
      <c r="B571" s="2" t="s">
        <v>311</v>
      </c>
      <c r="C571" s="2" t="s">
        <v>5</v>
      </c>
      <c r="D571" s="3">
        <v>1</v>
      </c>
      <c r="E571" s="2" t="s">
        <v>180</v>
      </c>
      <c r="F571" s="42">
        <v>9000</v>
      </c>
      <c r="I571" s="5"/>
      <c r="M571" s="42">
        <f t="shared" si="13"/>
        <v>9000</v>
      </c>
    </row>
    <row r="572" spans="1:13" s="4" customFormat="1" ht="11.25" x14ac:dyDescent="0.2">
      <c r="A572" s="1" t="s">
        <v>1048</v>
      </c>
      <c r="B572" s="2" t="s">
        <v>1042</v>
      </c>
      <c r="C572" s="2" t="s">
        <v>5</v>
      </c>
      <c r="D572" s="3">
        <v>5</v>
      </c>
      <c r="E572" s="2" t="s">
        <v>1049</v>
      </c>
      <c r="F572" s="42">
        <v>9000</v>
      </c>
      <c r="I572" s="5">
        <f t="shared" ref="I572" si="17">F572*1.12</f>
        <v>10080.000000000002</v>
      </c>
      <c r="M572" s="42">
        <f t="shared" si="13"/>
        <v>45000</v>
      </c>
    </row>
    <row r="573" spans="1:13" s="4" customFormat="1" ht="11.25" x14ac:dyDescent="0.2">
      <c r="A573" s="9" t="s">
        <v>961</v>
      </c>
      <c r="B573" s="2" t="s">
        <v>464</v>
      </c>
      <c r="C573" s="2" t="s">
        <v>5</v>
      </c>
      <c r="D573" s="3">
        <v>1</v>
      </c>
      <c r="E573" s="2" t="s">
        <v>104</v>
      </c>
      <c r="F573" s="42">
        <v>7000</v>
      </c>
      <c r="I573" s="5"/>
      <c r="M573" s="42">
        <f t="shared" ref="M573:M643" si="18">D573*F573</f>
        <v>7000</v>
      </c>
    </row>
    <row r="574" spans="1:13" s="4" customFormat="1" ht="11.25" x14ac:dyDescent="0.2">
      <c r="A574" s="9" t="s">
        <v>1101</v>
      </c>
      <c r="B574" s="2" t="s">
        <v>920</v>
      </c>
      <c r="C574" s="2" t="s">
        <v>5</v>
      </c>
      <c r="D574" s="3">
        <v>0.5</v>
      </c>
      <c r="E574" s="2" t="s">
        <v>70</v>
      </c>
      <c r="F574" s="42">
        <v>10000</v>
      </c>
      <c r="I574" s="5"/>
      <c r="M574" s="42">
        <f t="shared" si="18"/>
        <v>5000</v>
      </c>
    </row>
    <row r="575" spans="1:13" s="4" customFormat="1" ht="11.25" x14ac:dyDescent="0.2">
      <c r="A575" s="9" t="s">
        <v>708</v>
      </c>
      <c r="B575" s="2" t="s">
        <v>295</v>
      </c>
      <c r="C575" s="2" t="s">
        <v>10</v>
      </c>
      <c r="D575" s="3">
        <v>1</v>
      </c>
      <c r="E575" s="2" t="s">
        <v>709</v>
      </c>
      <c r="F575" s="42">
        <v>1200</v>
      </c>
      <c r="I575" s="5"/>
      <c r="M575" s="42">
        <f t="shared" si="18"/>
        <v>1200</v>
      </c>
    </row>
    <row r="576" spans="1:13" s="4" customFormat="1" ht="11.25" x14ac:dyDescent="0.2">
      <c r="A576" s="9" t="s">
        <v>740</v>
      </c>
      <c r="B576" s="2" t="s">
        <v>770</v>
      </c>
      <c r="C576" s="2" t="s">
        <v>5</v>
      </c>
      <c r="D576" s="3">
        <v>1</v>
      </c>
      <c r="E576" s="2" t="s">
        <v>189</v>
      </c>
      <c r="F576" s="42">
        <v>22000</v>
      </c>
      <c r="I576" s="5"/>
      <c r="M576" s="42">
        <f t="shared" si="18"/>
        <v>22000</v>
      </c>
    </row>
    <row r="577" spans="1:13" s="4" customFormat="1" ht="11.25" x14ac:dyDescent="0.2">
      <c r="A577" s="9" t="s">
        <v>1005</v>
      </c>
      <c r="B577" s="2" t="s">
        <v>761</v>
      </c>
      <c r="C577" s="2" t="s">
        <v>5</v>
      </c>
      <c r="D577" s="25">
        <v>1</v>
      </c>
      <c r="E577" s="2" t="s">
        <v>1006</v>
      </c>
      <c r="F577" s="42">
        <v>28000</v>
      </c>
      <c r="I577" s="5"/>
      <c r="M577" s="42">
        <f t="shared" si="18"/>
        <v>28000</v>
      </c>
    </row>
    <row r="578" spans="1:13" s="4" customFormat="1" ht="11.25" x14ac:dyDescent="0.2">
      <c r="A578" s="9" t="s">
        <v>1364</v>
      </c>
      <c r="B578" s="2" t="s">
        <v>1313</v>
      </c>
      <c r="C578" s="2" t="s">
        <v>5</v>
      </c>
      <c r="D578" s="25">
        <v>5</v>
      </c>
      <c r="E578" s="2" t="s">
        <v>36</v>
      </c>
      <c r="F578" s="42">
        <v>2700</v>
      </c>
      <c r="I578" s="5"/>
      <c r="M578" s="42">
        <f t="shared" si="18"/>
        <v>13500</v>
      </c>
    </row>
    <row r="579" spans="1:13" s="4" customFormat="1" ht="11.25" x14ac:dyDescent="0.2">
      <c r="A579" s="9" t="s">
        <v>923</v>
      </c>
      <c r="B579" s="2" t="s">
        <v>812</v>
      </c>
      <c r="C579" s="2" t="s">
        <v>5</v>
      </c>
      <c r="D579" s="3">
        <v>5</v>
      </c>
      <c r="E579" s="2" t="s">
        <v>181</v>
      </c>
      <c r="F579" s="42">
        <v>1000</v>
      </c>
      <c r="H579" s="4">
        <v>415</v>
      </c>
      <c r="I579" s="5">
        <f>F579*1.12</f>
        <v>1120</v>
      </c>
      <c r="M579" s="42">
        <f t="shared" si="18"/>
        <v>5000</v>
      </c>
    </row>
    <row r="580" spans="1:13" s="4" customFormat="1" ht="11.25" x14ac:dyDescent="0.2">
      <c r="A580" s="9" t="s">
        <v>182</v>
      </c>
      <c r="B580" s="2" t="s">
        <v>770</v>
      </c>
      <c r="C580" s="2" t="s">
        <v>5</v>
      </c>
      <c r="D580" s="3">
        <v>5</v>
      </c>
      <c r="E580" s="2" t="s">
        <v>148</v>
      </c>
      <c r="F580" s="42">
        <v>5800</v>
      </c>
      <c r="I580" s="5"/>
      <c r="M580" s="42">
        <f t="shared" si="18"/>
        <v>29000</v>
      </c>
    </row>
    <row r="581" spans="1:13" s="4" customFormat="1" ht="11.25" x14ac:dyDescent="0.2">
      <c r="A581" s="9" t="s">
        <v>851</v>
      </c>
      <c r="B581" s="2" t="s">
        <v>516</v>
      </c>
      <c r="C581" s="2" t="s">
        <v>5</v>
      </c>
      <c r="D581" s="3">
        <v>5</v>
      </c>
      <c r="E581" s="2" t="s">
        <v>104</v>
      </c>
      <c r="F581" s="42">
        <v>3200</v>
      </c>
      <c r="I581" s="5"/>
      <c r="M581" s="42">
        <f t="shared" si="18"/>
        <v>16000</v>
      </c>
    </row>
    <row r="582" spans="1:13" s="4" customFormat="1" ht="11.25" x14ac:dyDescent="0.2">
      <c r="A582" s="9" t="s">
        <v>554</v>
      </c>
      <c r="B582" s="2" t="s">
        <v>464</v>
      </c>
      <c r="C582" s="2" t="s">
        <v>5</v>
      </c>
      <c r="D582" s="3">
        <v>5</v>
      </c>
      <c r="E582" s="2" t="s">
        <v>323</v>
      </c>
      <c r="F582" s="42">
        <v>3000</v>
      </c>
      <c r="I582" s="5">
        <f>F582*1.12</f>
        <v>3360.0000000000005</v>
      </c>
      <c r="M582" s="42">
        <f t="shared" si="18"/>
        <v>15000</v>
      </c>
    </row>
    <row r="583" spans="1:13" s="4" customFormat="1" ht="11.25" x14ac:dyDescent="0.2">
      <c r="A583" s="9" t="s">
        <v>555</v>
      </c>
      <c r="B583" s="2" t="s">
        <v>464</v>
      </c>
      <c r="C583" s="2" t="s">
        <v>5</v>
      </c>
      <c r="D583" s="3">
        <v>5</v>
      </c>
      <c r="E583" s="2" t="s">
        <v>358</v>
      </c>
      <c r="F583" s="42">
        <v>3000</v>
      </c>
      <c r="I583" s="5">
        <f>F583*1.12</f>
        <v>3360.0000000000005</v>
      </c>
      <c r="M583" s="42">
        <f t="shared" si="18"/>
        <v>15000</v>
      </c>
    </row>
    <row r="584" spans="1:13" s="4" customFormat="1" ht="11.25" x14ac:dyDescent="0.2">
      <c r="A584" s="9" t="s">
        <v>556</v>
      </c>
      <c r="B584" s="2" t="s">
        <v>464</v>
      </c>
      <c r="C584" s="2" t="s">
        <v>5</v>
      </c>
      <c r="D584" s="3">
        <v>5</v>
      </c>
      <c r="E584" s="2" t="s">
        <v>557</v>
      </c>
      <c r="F584" s="42">
        <v>2700</v>
      </c>
      <c r="I584" s="5">
        <f>F584*1.12</f>
        <v>3024.0000000000005</v>
      </c>
      <c r="M584" s="42">
        <f t="shared" si="18"/>
        <v>13500</v>
      </c>
    </row>
    <row r="585" spans="1:13" s="4" customFormat="1" ht="11.25" x14ac:dyDescent="0.2">
      <c r="A585" s="9" t="s">
        <v>1131</v>
      </c>
      <c r="B585" s="2" t="s">
        <v>761</v>
      </c>
      <c r="C585" s="2" t="s">
        <v>5</v>
      </c>
      <c r="D585" s="3">
        <v>1</v>
      </c>
      <c r="E585" s="2" t="s">
        <v>177</v>
      </c>
      <c r="F585" s="42">
        <v>4800</v>
      </c>
      <c r="I585" s="5"/>
      <c r="M585" s="42">
        <f t="shared" si="18"/>
        <v>4800</v>
      </c>
    </row>
    <row r="586" spans="1:13" s="4" customFormat="1" ht="11.25" x14ac:dyDescent="0.2">
      <c r="A586" s="9" t="s">
        <v>1007</v>
      </c>
      <c r="B586" s="2" t="s">
        <v>761</v>
      </c>
      <c r="C586" s="2" t="s">
        <v>5</v>
      </c>
      <c r="D586" s="82">
        <v>0.375</v>
      </c>
      <c r="E586" s="2" t="s">
        <v>349</v>
      </c>
      <c r="F586" s="42">
        <v>44500</v>
      </c>
      <c r="I586" s="5"/>
      <c r="M586" s="42">
        <f t="shared" si="18"/>
        <v>16687.5</v>
      </c>
    </row>
    <row r="587" spans="1:13" s="4" customFormat="1" ht="11.25" x14ac:dyDescent="0.2">
      <c r="A587" s="9" t="s">
        <v>19</v>
      </c>
      <c r="B587" s="2" t="s">
        <v>63</v>
      </c>
      <c r="C587" s="2" t="s">
        <v>5</v>
      </c>
      <c r="D587" s="3">
        <v>1</v>
      </c>
      <c r="E587" s="2" t="s">
        <v>72</v>
      </c>
      <c r="F587" s="42">
        <v>7500</v>
      </c>
      <c r="H587" s="4">
        <v>3767.74</v>
      </c>
      <c r="I587" s="5">
        <f>F587*1.12</f>
        <v>8400</v>
      </c>
      <c r="M587" s="42">
        <f t="shared" si="18"/>
        <v>7500</v>
      </c>
    </row>
    <row r="588" spans="1:13" s="4" customFormat="1" ht="11.25" x14ac:dyDescent="0.2">
      <c r="A588" s="9" t="s">
        <v>183</v>
      </c>
      <c r="B588" s="2" t="s">
        <v>63</v>
      </c>
      <c r="C588" s="2" t="s">
        <v>5</v>
      </c>
      <c r="D588" s="3">
        <v>1</v>
      </c>
      <c r="E588" s="2" t="s">
        <v>170</v>
      </c>
      <c r="F588" s="42">
        <v>18000</v>
      </c>
      <c r="I588" s="5"/>
      <c r="M588" s="42">
        <f t="shared" si="18"/>
        <v>18000</v>
      </c>
    </row>
    <row r="589" spans="1:13" s="4" customFormat="1" ht="11.25" x14ac:dyDescent="0.2">
      <c r="A589" s="9" t="s">
        <v>1684</v>
      </c>
      <c r="B589" s="2" t="s">
        <v>1676</v>
      </c>
      <c r="C589" s="2" t="s">
        <v>5</v>
      </c>
      <c r="D589" s="3">
        <v>5</v>
      </c>
      <c r="E589" s="2" t="s">
        <v>567</v>
      </c>
      <c r="F589" s="42">
        <v>2700</v>
      </c>
      <c r="I589" s="5"/>
      <c r="M589" s="42">
        <f t="shared" si="18"/>
        <v>13500</v>
      </c>
    </row>
    <row r="590" spans="1:13" s="4" customFormat="1" ht="11.25" x14ac:dyDescent="0.2">
      <c r="A590" s="9" t="s">
        <v>1102</v>
      </c>
      <c r="B590" s="2" t="s">
        <v>920</v>
      </c>
      <c r="C590" s="2" t="s">
        <v>10</v>
      </c>
      <c r="D590" s="3">
        <v>0.5</v>
      </c>
      <c r="E590" s="2" t="s">
        <v>1103</v>
      </c>
      <c r="F590" s="42">
        <v>11500</v>
      </c>
      <c r="I590" s="5"/>
      <c r="M590" s="42">
        <f t="shared" si="18"/>
        <v>5750</v>
      </c>
    </row>
    <row r="591" spans="1:13" s="4" customFormat="1" ht="11.25" x14ac:dyDescent="0.2">
      <c r="A591" s="9" t="s">
        <v>1449</v>
      </c>
      <c r="B591" s="2" t="s">
        <v>800</v>
      </c>
      <c r="C591" s="2" t="s">
        <v>5</v>
      </c>
      <c r="D591" s="3">
        <v>1</v>
      </c>
      <c r="E591" s="2" t="s">
        <v>21</v>
      </c>
      <c r="F591" s="42">
        <v>2700</v>
      </c>
      <c r="I591" s="5"/>
      <c r="M591" s="42">
        <f t="shared" si="18"/>
        <v>2700</v>
      </c>
    </row>
    <row r="592" spans="1:13" s="4" customFormat="1" ht="11.25" x14ac:dyDescent="0.2">
      <c r="A592" s="9" t="s">
        <v>558</v>
      </c>
      <c r="B592" s="2" t="s">
        <v>464</v>
      </c>
      <c r="C592" s="2" t="s">
        <v>5</v>
      </c>
      <c r="D592" s="3">
        <v>5</v>
      </c>
      <c r="E592" s="2" t="s">
        <v>559</v>
      </c>
      <c r="F592" s="42">
        <v>3000</v>
      </c>
      <c r="H592" s="4">
        <v>415</v>
      </c>
      <c r="I592" s="5">
        <f>F592*1.12</f>
        <v>3360.0000000000005</v>
      </c>
      <c r="M592" s="42">
        <f t="shared" si="18"/>
        <v>15000</v>
      </c>
    </row>
    <row r="593" spans="1:13" s="4" customFormat="1" ht="11.25" x14ac:dyDescent="0.2">
      <c r="A593" s="9" t="s">
        <v>1056</v>
      </c>
      <c r="B593" s="2" t="s">
        <v>1676</v>
      </c>
      <c r="C593" s="2" t="s">
        <v>5</v>
      </c>
      <c r="D593" s="3">
        <v>5</v>
      </c>
      <c r="E593" s="2" t="s">
        <v>1057</v>
      </c>
      <c r="F593" s="42">
        <v>950</v>
      </c>
      <c r="I593" s="5"/>
      <c r="M593" s="42">
        <f t="shared" si="18"/>
        <v>4750</v>
      </c>
    </row>
    <row r="594" spans="1:13" s="4" customFormat="1" ht="11.25" x14ac:dyDescent="0.2">
      <c r="A594" s="9" t="s">
        <v>1764</v>
      </c>
      <c r="B594" s="2" t="s">
        <v>920</v>
      </c>
      <c r="C594" s="2" t="s">
        <v>5</v>
      </c>
      <c r="D594" s="3">
        <v>5</v>
      </c>
      <c r="E594" s="2" t="s">
        <v>1213</v>
      </c>
      <c r="F594" s="42">
        <v>3000</v>
      </c>
      <c r="I594" s="5"/>
      <c r="M594" s="42">
        <f t="shared" si="18"/>
        <v>15000</v>
      </c>
    </row>
    <row r="595" spans="1:13" s="4" customFormat="1" ht="11.25" x14ac:dyDescent="0.2">
      <c r="A595" s="9" t="s">
        <v>1104</v>
      </c>
      <c r="B595" s="2" t="s">
        <v>920</v>
      </c>
      <c r="C595" s="2" t="s">
        <v>10</v>
      </c>
      <c r="D595" s="3">
        <v>1</v>
      </c>
      <c r="E595" s="2" t="s">
        <v>361</v>
      </c>
      <c r="F595" s="42">
        <v>4700</v>
      </c>
      <c r="I595" s="5"/>
      <c r="M595" s="42">
        <f t="shared" si="18"/>
        <v>4700</v>
      </c>
    </row>
    <row r="596" spans="1:13" s="4" customFormat="1" ht="11.25" x14ac:dyDescent="0.2">
      <c r="A596" s="9" t="s">
        <v>532</v>
      </c>
      <c r="B596" s="2" t="s">
        <v>761</v>
      </c>
      <c r="C596" s="2" t="s">
        <v>5</v>
      </c>
      <c r="D596" s="3">
        <v>5</v>
      </c>
      <c r="E596" s="2" t="s">
        <v>533</v>
      </c>
      <c r="F596" s="42">
        <v>2600</v>
      </c>
      <c r="I596" s="5"/>
      <c r="M596" s="42">
        <f t="shared" si="18"/>
        <v>13000</v>
      </c>
    </row>
    <row r="597" spans="1:13" s="4" customFormat="1" ht="11.25" x14ac:dyDescent="0.2">
      <c r="A597" s="9" t="s">
        <v>184</v>
      </c>
      <c r="B597" s="2" t="s">
        <v>761</v>
      </c>
      <c r="C597" s="2" t="s">
        <v>5</v>
      </c>
      <c r="D597" s="3">
        <v>5</v>
      </c>
      <c r="E597" s="2" t="s">
        <v>185</v>
      </c>
      <c r="F597" s="42">
        <v>1500</v>
      </c>
      <c r="I597" s="5"/>
      <c r="M597" s="42">
        <f t="shared" si="18"/>
        <v>7500</v>
      </c>
    </row>
    <row r="598" spans="1:13" s="4" customFormat="1" ht="11.25" x14ac:dyDescent="0.2">
      <c r="A598" s="9" t="s">
        <v>566</v>
      </c>
      <c r="B598" s="2" t="s">
        <v>427</v>
      </c>
      <c r="C598" s="2" t="s">
        <v>5</v>
      </c>
      <c r="D598" s="3">
        <v>5</v>
      </c>
      <c r="E598" s="2" t="s">
        <v>567</v>
      </c>
      <c r="F598" s="42">
        <v>2500</v>
      </c>
      <c r="I598" s="5">
        <f>F598*1.12</f>
        <v>2800.0000000000005</v>
      </c>
      <c r="M598" s="42">
        <f t="shared" si="18"/>
        <v>12500</v>
      </c>
    </row>
    <row r="599" spans="1:13" s="4" customFormat="1" ht="11.25" x14ac:dyDescent="0.2">
      <c r="A599" s="9" t="s">
        <v>1589</v>
      </c>
      <c r="B599" s="2" t="s">
        <v>427</v>
      </c>
      <c r="C599" s="2" t="s">
        <v>5</v>
      </c>
      <c r="D599" s="3">
        <v>5</v>
      </c>
      <c r="E599" s="2" t="s">
        <v>358</v>
      </c>
      <c r="F599" s="42">
        <v>2800</v>
      </c>
      <c r="I599" s="5"/>
      <c r="M599" s="42">
        <f t="shared" si="18"/>
        <v>14000</v>
      </c>
    </row>
    <row r="600" spans="1:13" s="4" customFormat="1" ht="11.25" x14ac:dyDescent="0.2">
      <c r="A600" s="9" t="s">
        <v>370</v>
      </c>
      <c r="B600" s="2" t="s">
        <v>770</v>
      </c>
      <c r="C600" s="2" t="s">
        <v>5</v>
      </c>
      <c r="D600" s="3">
        <v>1</v>
      </c>
      <c r="E600" s="2" t="s">
        <v>191</v>
      </c>
      <c r="F600" s="42">
        <v>4800</v>
      </c>
      <c r="I600" s="5"/>
      <c r="M600" s="42">
        <f t="shared" si="18"/>
        <v>4800</v>
      </c>
    </row>
    <row r="601" spans="1:13" s="4" customFormat="1" ht="11.25" x14ac:dyDescent="0.2">
      <c r="A601" s="9" t="s">
        <v>1241</v>
      </c>
      <c r="B601" s="2" t="s">
        <v>775</v>
      </c>
      <c r="C601" s="2" t="s">
        <v>5</v>
      </c>
      <c r="D601" s="3">
        <v>5</v>
      </c>
      <c r="E601" s="2" t="s">
        <v>307</v>
      </c>
      <c r="F601" s="42">
        <v>1000</v>
      </c>
      <c r="I601" s="5"/>
      <c r="M601" s="42">
        <f t="shared" si="18"/>
        <v>5000</v>
      </c>
    </row>
    <row r="602" spans="1:13" s="4" customFormat="1" ht="11.25" x14ac:dyDescent="0.2">
      <c r="A602" s="9" t="s">
        <v>1365</v>
      </c>
      <c r="B602" s="2" t="s">
        <v>1313</v>
      </c>
      <c r="C602" s="2" t="s">
        <v>5</v>
      </c>
      <c r="D602" s="3">
        <v>5</v>
      </c>
      <c r="E602" s="2" t="s">
        <v>317</v>
      </c>
      <c r="F602" s="42">
        <v>2800</v>
      </c>
      <c r="I602" s="5"/>
      <c r="M602" s="42">
        <f t="shared" si="18"/>
        <v>14000</v>
      </c>
    </row>
    <row r="603" spans="1:13" s="4" customFormat="1" ht="11.25" x14ac:dyDescent="0.2">
      <c r="A603" s="9" t="s">
        <v>186</v>
      </c>
      <c r="B603" s="2" t="s">
        <v>311</v>
      </c>
      <c r="C603" s="2" t="s">
        <v>5</v>
      </c>
      <c r="D603" s="3">
        <v>10</v>
      </c>
      <c r="E603" s="2" t="s">
        <v>66</v>
      </c>
      <c r="F603" s="42">
        <v>2100</v>
      </c>
      <c r="I603" s="5"/>
      <c r="M603" s="42">
        <f t="shared" si="18"/>
        <v>21000</v>
      </c>
    </row>
    <row r="604" spans="1:13" s="4" customFormat="1" ht="11.25" x14ac:dyDescent="0.2">
      <c r="A604" s="9" t="s">
        <v>536</v>
      </c>
      <c r="B604" s="2" t="s">
        <v>775</v>
      </c>
      <c r="C604" s="2" t="s">
        <v>5</v>
      </c>
      <c r="D604" s="3">
        <v>5</v>
      </c>
      <c r="E604" s="2" t="s">
        <v>562</v>
      </c>
      <c r="F604" s="42">
        <v>2100</v>
      </c>
      <c r="I604" s="5">
        <f>F604*1.12</f>
        <v>2352</v>
      </c>
      <c r="M604" s="42">
        <f t="shared" si="18"/>
        <v>10500</v>
      </c>
    </row>
    <row r="605" spans="1:13" s="4" customFormat="1" ht="11.25" x14ac:dyDescent="0.2">
      <c r="A605" s="9" t="s">
        <v>1058</v>
      </c>
      <c r="B605" s="2" t="s">
        <v>1053</v>
      </c>
      <c r="C605" s="2" t="s">
        <v>5</v>
      </c>
      <c r="D605" s="3">
        <v>5</v>
      </c>
      <c r="E605" s="2" t="s">
        <v>307</v>
      </c>
      <c r="F605" s="42">
        <v>950</v>
      </c>
      <c r="I605" s="5"/>
      <c r="M605" s="42">
        <f t="shared" si="18"/>
        <v>4750</v>
      </c>
    </row>
    <row r="606" spans="1:13" s="4" customFormat="1" ht="11.25" x14ac:dyDescent="0.2">
      <c r="A606" s="9" t="s">
        <v>759</v>
      </c>
      <c r="B606" s="2" t="s">
        <v>1597</v>
      </c>
      <c r="C606" s="2" t="s">
        <v>10</v>
      </c>
      <c r="D606" s="3">
        <v>1</v>
      </c>
      <c r="E606" s="2" t="s">
        <v>581</v>
      </c>
      <c r="F606" s="42">
        <v>6200</v>
      </c>
      <c r="I606" s="5"/>
      <c r="M606" s="42">
        <f t="shared" si="18"/>
        <v>6200</v>
      </c>
    </row>
    <row r="607" spans="1:13" s="4" customFormat="1" ht="11.25" x14ac:dyDescent="0.2">
      <c r="A607" s="9" t="s">
        <v>1366</v>
      </c>
      <c r="B607" s="2" t="s">
        <v>1313</v>
      </c>
      <c r="C607" s="2" t="s">
        <v>5</v>
      </c>
      <c r="D607" s="3">
        <v>5</v>
      </c>
      <c r="E607" s="2" t="s">
        <v>1367</v>
      </c>
      <c r="F607" s="42">
        <v>18500</v>
      </c>
      <c r="I607" s="5"/>
      <c r="M607" s="42">
        <f t="shared" si="18"/>
        <v>92500</v>
      </c>
    </row>
    <row r="608" spans="1:13" s="4" customFormat="1" ht="11.25" x14ac:dyDescent="0.2">
      <c r="A608" s="9" t="s">
        <v>1656</v>
      </c>
      <c r="B608" s="2" t="s">
        <v>1627</v>
      </c>
      <c r="C608" s="2" t="s">
        <v>5</v>
      </c>
      <c r="D608" s="3">
        <v>10</v>
      </c>
      <c r="E608" s="2" t="s">
        <v>11</v>
      </c>
      <c r="F608" s="42">
        <v>1000</v>
      </c>
      <c r="I608" s="5"/>
      <c r="M608" s="42">
        <f t="shared" si="18"/>
        <v>10000</v>
      </c>
    </row>
    <row r="609" spans="1:13" s="4" customFormat="1" ht="11.25" x14ac:dyDescent="0.2">
      <c r="A609" s="9" t="s">
        <v>710</v>
      </c>
      <c r="B609" s="2" t="s">
        <v>295</v>
      </c>
      <c r="C609" s="2" t="s">
        <v>5</v>
      </c>
      <c r="D609" s="3">
        <v>5</v>
      </c>
      <c r="E609" s="2" t="s">
        <v>66</v>
      </c>
      <c r="F609" s="42">
        <v>1000</v>
      </c>
      <c r="I609" s="5"/>
      <c r="M609" s="42">
        <f t="shared" si="18"/>
        <v>5000</v>
      </c>
    </row>
    <row r="610" spans="1:13" s="4" customFormat="1" ht="11.25" x14ac:dyDescent="0.2">
      <c r="A610" s="9" t="s">
        <v>836</v>
      </c>
      <c r="B610" s="2" t="s">
        <v>295</v>
      </c>
      <c r="C610" s="2" t="s">
        <v>5</v>
      </c>
      <c r="D610" s="3">
        <v>5</v>
      </c>
      <c r="E610" s="2" t="s">
        <v>71</v>
      </c>
      <c r="F610" s="42">
        <v>1100</v>
      </c>
      <c r="I610" s="5"/>
      <c r="M610" s="42">
        <f t="shared" si="18"/>
        <v>5500</v>
      </c>
    </row>
    <row r="611" spans="1:13" s="4" customFormat="1" ht="11.25" x14ac:dyDescent="0.2">
      <c r="A611" s="9" t="s">
        <v>286</v>
      </c>
      <c r="B611" s="2" t="s">
        <v>276</v>
      </c>
      <c r="C611" s="2" t="s">
        <v>5</v>
      </c>
      <c r="D611" s="3">
        <v>1</v>
      </c>
      <c r="E611" s="2" t="s">
        <v>78</v>
      </c>
      <c r="F611" s="42">
        <v>2500</v>
      </c>
      <c r="I611" s="5"/>
      <c r="M611" s="42">
        <f t="shared" si="18"/>
        <v>2500</v>
      </c>
    </row>
    <row r="612" spans="1:13" s="4" customFormat="1" ht="11.25" x14ac:dyDescent="0.2">
      <c r="A612" s="9" t="s">
        <v>1012</v>
      </c>
      <c r="B612" s="2" t="s">
        <v>380</v>
      </c>
      <c r="C612" s="2" t="s">
        <v>5</v>
      </c>
      <c r="D612" s="3">
        <v>1</v>
      </c>
      <c r="E612" s="2" t="s">
        <v>535</v>
      </c>
      <c r="F612" s="42">
        <v>2700</v>
      </c>
      <c r="I612" s="5"/>
      <c r="M612" s="42">
        <f t="shared" si="18"/>
        <v>2700</v>
      </c>
    </row>
    <row r="613" spans="1:13" s="4" customFormat="1" ht="11.25" x14ac:dyDescent="0.2">
      <c r="A613" s="9" t="s">
        <v>688</v>
      </c>
      <c r="B613" s="2" t="s">
        <v>380</v>
      </c>
      <c r="C613" s="2" t="s">
        <v>5</v>
      </c>
      <c r="D613" s="3">
        <v>1</v>
      </c>
      <c r="E613" s="2" t="s">
        <v>535</v>
      </c>
      <c r="F613" s="42">
        <v>2700</v>
      </c>
      <c r="I613" s="5"/>
      <c r="M613" s="42">
        <f t="shared" si="18"/>
        <v>2700</v>
      </c>
    </row>
    <row r="614" spans="1:13" s="4" customFormat="1" ht="11.25" x14ac:dyDescent="0.2">
      <c r="A614" s="9" t="s">
        <v>1368</v>
      </c>
      <c r="B614" s="2" t="s">
        <v>1313</v>
      </c>
      <c r="C614" s="2" t="s">
        <v>5</v>
      </c>
      <c r="D614" s="3">
        <v>1</v>
      </c>
      <c r="E614" s="2" t="s">
        <v>1369</v>
      </c>
      <c r="F614" s="42">
        <v>4800</v>
      </c>
      <c r="I614" s="5"/>
      <c r="M614" s="42">
        <f t="shared" si="18"/>
        <v>4800</v>
      </c>
    </row>
    <row r="615" spans="1:13" s="4" customFormat="1" ht="11.25" x14ac:dyDescent="0.2">
      <c r="A615" s="9" t="s">
        <v>1657</v>
      </c>
      <c r="B615" s="2" t="s">
        <v>1627</v>
      </c>
      <c r="C615" s="2" t="s">
        <v>5</v>
      </c>
      <c r="D615" s="3">
        <v>5</v>
      </c>
      <c r="E615" s="2" t="s">
        <v>78</v>
      </c>
      <c r="F615" s="42">
        <v>1500</v>
      </c>
      <c r="I615" s="5"/>
      <c r="M615" s="42">
        <f t="shared" si="18"/>
        <v>7500</v>
      </c>
    </row>
    <row r="616" spans="1:13" s="4" customFormat="1" ht="11.25" x14ac:dyDescent="0.2">
      <c r="A616" s="9" t="s">
        <v>1658</v>
      </c>
      <c r="B616" s="2" t="s">
        <v>1627</v>
      </c>
      <c r="C616" s="2" t="s">
        <v>5</v>
      </c>
      <c r="D616" s="3">
        <v>5</v>
      </c>
      <c r="E616" s="2" t="s">
        <v>1659</v>
      </c>
      <c r="F616" s="42">
        <v>1600</v>
      </c>
      <c r="I616" s="5"/>
      <c r="M616" s="42">
        <f t="shared" si="18"/>
        <v>8000</v>
      </c>
    </row>
    <row r="617" spans="1:13" s="4" customFormat="1" ht="11.25" x14ac:dyDescent="0.2">
      <c r="A617" s="9" t="s">
        <v>711</v>
      </c>
      <c r="B617" s="2" t="s">
        <v>295</v>
      </c>
      <c r="C617" s="2" t="s">
        <v>5</v>
      </c>
      <c r="D617" s="3">
        <v>5</v>
      </c>
      <c r="E617" s="2" t="s">
        <v>712</v>
      </c>
      <c r="F617" s="42">
        <v>2500</v>
      </c>
      <c r="I617" s="5"/>
      <c r="M617" s="42">
        <f t="shared" si="18"/>
        <v>12500</v>
      </c>
    </row>
    <row r="618" spans="1:13" s="4" customFormat="1" ht="11.25" x14ac:dyDescent="0.2">
      <c r="A618" s="9" t="s">
        <v>20</v>
      </c>
      <c r="B618" s="2" t="s">
        <v>63</v>
      </c>
      <c r="C618" s="2" t="s">
        <v>10</v>
      </c>
      <c r="D618" s="3">
        <v>0.6</v>
      </c>
      <c r="E618" s="2" t="s">
        <v>29</v>
      </c>
      <c r="F618" s="42">
        <v>14500</v>
      </c>
      <c r="H618" s="4">
        <v>3527.02</v>
      </c>
      <c r="I618" s="5">
        <f>F618*1.12</f>
        <v>16240.000000000002</v>
      </c>
      <c r="M618" s="42">
        <f t="shared" si="18"/>
        <v>8700</v>
      </c>
    </row>
    <row r="619" spans="1:13" s="4" customFormat="1" ht="11.25" x14ac:dyDescent="0.2">
      <c r="A619" s="9" t="s">
        <v>819</v>
      </c>
      <c r="B619" s="2" t="s">
        <v>812</v>
      </c>
      <c r="C619" s="2" t="s">
        <v>5</v>
      </c>
      <c r="D619" s="3">
        <v>5</v>
      </c>
      <c r="E619" s="2" t="s">
        <v>820</v>
      </c>
      <c r="F619" s="42">
        <v>1000</v>
      </c>
      <c r="I619" s="5"/>
      <c r="M619" s="42">
        <f t="shared" si="18"/>
        <v>5000</v>
      </c>
    </row>
    <row r="620" spans="1:13" s="4" customFormat="1" ht="11.25" x14ac:dyDescent="0.2">
      <c r="A620" s="9" t="s">
        <v>1660</v>
      </c>
      <c r="B620" s="2" t="s">
        <v>1627</v>
      </c>
      <c r="C620" s="2" t="s">
        <v>5</v>
      </c>
      <c r="D620" s="3">
        <v>5</v>
      </c>
      <c r="E620" s="2" t="s">
        <v>1661</v>
      </c>
      <c r="F620" s="42">
        <v>6000</v>
      </c>
      <c r="I620" s="5"/>
      <c r="M620" s="42">
        <f t="shared" si="18"/>
        <v>30000</v>
      </c>
    </row>
    <row r="621" spans="1:13" s="4" customFormat="1" ht="11.25" x14ac:dyDescent="0.2">
      <c r="A621" s="9" t="s">
        <v>86</v>
      </c>
      <c r="B621" s="2" t="s">
        <v>770</v>
      </c>
      <c r="C621" s="2" t="s">
        <v>5</v>
      </c>
      <c r="D621" s="3">
        <v>1</v>
      </c>
      <c r="E621" s="2" t="s">
        <v>187</v>
      </c>
      <c r="F621" s="42">
        <v>14000</v>
      </c>
      <c r="H621" s="4">
        <v>4608</v>
      </c>
      <c r="I621" s="5">
        <f>F621*1.12</f>
        <v>15680.000000000002</v>
      </c>
      <c r="M621" s="42">
        <f t="shared" si="18"/>
        <v>14000</v>
      </c>
    </row>
    <row r="622" spans="1:13" s="4" customFormat="1" ht="11.25" x14ac:dyDescent="0.2">
      <c r="A622" s="9" t="s">
        <v>188</v>
      </c>
      <c r="B622" s="2" t="s">
        <v>63</v>
      </c>
      <c r="C622" s="2" t="s">
        <v>5</v>
      </c>
      <c r="D622" s="3">
        <v>5</v>
      </c>
      <c r="E622" s="2" t="s">
        <v>189</v>
      </c>
      <c r="F622" s="42">
        <v>2500</v>
      </c>
      <c r="H622" s="4">
        <v>892.08</v>
      </c>
      <c r="I622" s="5">
        <f>F622*1.12</f>
        <v>2800.0000000000005</v>
      </c>
      <c r="M622" s="42">
        <f t="shared" si="18"/>
        <v>12500</v>
      </c>
    </row>
    <row r="623" spans="1:13" s="4" customFormat="1" ht="11.25" x14ac:dyDescent="0.2">
      <c r="A623" s="9" t="s">
        <v>1370</v>
      </c>
      <c r="B623" s="2" t="s">
        <v>1313</v>
      </c>
      <c r="C623" s="2" t="s">
        <v>5</v>
      </c>
      <c r="D623" s="3">
        <v>5</v>
      </c>
      <c r="E623" s="2" t="s">
        <v>1371</v>
      </c>
      <c r="F623" s="42">
        <v>2400</v>
      </c>
      <c r="I623" s="5"/>
      <c r="M623" s="42">
        <f t="shared" si="18"/>
        <v>12000</v>
      </c>
    </row>
    <row r="624" spans="1:13" s="4" customFormat="1" ht="11.25" x14ac:dyDescent="0.2">
      <c r="A624" s="9" t="s">
        <v>1372</v>
      </c>
      <c r="B624" s="2" t="s">
        <v>1313</v>
      </c>
      <c r="C624" s="2" t="s">
        <v>5</v>
      </c>
      <c r="D624" s="3">
        <v>5</v>
      </c>
      <c r="E624" s="2" t="s">
        <v>98</v>
      </c>
      <c r="F624" s="42">
        <v>2000</v>
      </c>
      <c r="I624" s="5"/>
      <c r="M624" s="42">
        <f t="shared" si="18"/>
        <v>10000</v>
      </c>
    </row>
    <row r="625" spans="1:13" s="4" customFormat="1" ht="11.25" x14ac:dyDescent="0.2">
      <c r="A625" s="9" t="s">
        <v>1373</v>
      </c>
      <c r="B625" s="2" t="s">
        <v>1313</v>
      </c>
      <c r="C625" s="2" t="s">
        <v>5</v>
      </c>
      <c r="D625" s="3">
        <v>5</v>
      </c>
      <c r="E625" s="2" t="s">
        <v>202</v>
      </c>
      <c r="F625" s="42">
        <v>2000</v>
      </c>
      <c r="I625" s="5"/>
      <c r="M625" s="42">
        <f t="shared" si="18"/>
        <v>10000</v>
      </c>
    </row>
    <row r="626" spans="1:13" s="4" customFormat="1" ht="11.25" x14ac:dyDescent="0.2">
      <c r="A626" s="9" t="s">
        <v>333</v>
      </c>
      <c r="B626" s="2" t="s">
        <v>315</v>
      </c>
      <c r="C626" s="2" t="s">
        <v>5</v>
      </c>
      <c r="D626" s="3">
        <v>5</v>
      </c>
      <c r="E626" s="2" t="s">
        <v>334</v>
      </c>
      <c r="F626" s="42">
        <v>3000</v>
      </c>
      <c r="I626" s="5"/>
      <c r="M626" s="42">
        <f t="shared" si="18"/>
        <v>15000</v>
      </c>
    </row>
    <row r="627" spans="1:13" s="4" customFormat="1" ht="11.25" x14ac:dyDescent="0.2">
      <c r="A627" s="9" t="s">
        <v>537</v>
      </c>
      <c r="B627" s="2" t="s">
        <v>315</v>
      </c>
      <c r="C627" s="2" t="s">
        <v>5</v>
      </c>
      <c r="D627" s="3">
        <v>5</v>
      </c>
      <c r="E627" s="2" t="s">
        <v>358</v>
      </c>
      <c r="F627" s="42">
        <v>2400</v>
      </c>
      <c r="I627" s="5"/>
      <c r="M627" s="42">
        <f t="shared" si="18"/>
        <v>12000</v>
      </c>
    </row>
    <row r="628" spans="1:13" s="4" customFormat="1" ht="11.25" x14ac:dyDescent="0.2">
      <c r="A628" s="9" t="s">
        <v>713</v>
      </c>
      <c r="B628" s="2" t="s">
        <v>295</v>
      </c>
      <c r="C628" s="2" t="s">
        <v>5</v>
      </c>
      <c r="D628" s="25">
        <v>0.25</v>
      </c>
      <c r="E628" s="2" t="s">
        <v>714</v>
      </c>
      <c r="F628" s="42">
        <v>3800</v>
      </c>
      <c r="I628" s="5"/>
      <c r="M628" s="42">
        <f t="shared" si="18"/>
        <v>950</v>
      </c>
    </row>
    <row r="629" spans="1:13" s="4" customFormat="1" ht="11.25" x14ac:dyDescent="0.2">
      <c r="A629" s="9" t="s">
        <v>837</v>
      </c>
      <c r="B629" s="2" t="s">
        <v>295</v>
      </c>
      <c r="C629" s="2" t="s">
        <v>5</v>
      </c>
      <c r="D629" s="25">
        <v>5</v>
      </c>
      <c r="E629" s="2" t="s">
        <v>567</v>
      </c>
      <c r="F629" s="42">
        <v>1700</v>
      </c>
      <c r="I629" s="5"/>
      <c r="M629" s="42">
        <f t="shared" si="18"/>
        <v>8500</v>
      </c>
    </row>
    <row r="630" spans="1:13" s="4" customFormat="1" ht="11.25" x14ac:dyDescent="0.2">
      <c r="A630" s="9" t="s">
        <v>1249</v>
      </c>
      <c r="B630" s="2" t="s">
        <v>427</v>
      </c>
      <c r="C630" s="2" t="s">
        <v>5</v>
      </c>
      <c r="D630" s="3">
        <v>5</v>
      </c>
      <c r="E630" s="2" t="s">
        <v>663</v>
      </c>
      <c r="F630" s="42">
        <v>7000</v>
      </c>
      <c r="I630" s="5"/>
      <c r="M630" s="42">
        <f t="shared" si="18"/>
        <v>35000</v>
      </c>
    </row>
    <row r="631" spans="1:13" s="4" customFormat="1" ht="11.25" x14ac:dyDescent="0.2">
      <c r="A631" s="9" t="s">
        <v>817</v>
      </c>
      <c r="B631" s="2" t="s">
        <v>812</v>
      </c>
      <c r="C631" s="2" t="s">
        <v>5</v>
      </c>
      <c r="D631" s="3">
        <v>1</v>
      </c>
      <c r="E631" s="2" t="s">
        <v>818</v>
      </c>
      <c r="F631" s="42">
        <v>1800</v>
      </c>
      <c r="I631" s="5"/>
      <c r="M631" s="42">
        <f t="shared" si="18"/>
        <v>1800</v>
      </c>
    </row>
    <row r="632" spans="1:13" s="4" customFormat="1" ht="11.25" x14ac:dyDescent="0.2">
      <c r="A632" s="9" t="s">
        <v>1617</v>
      </c>
      <c r="B632" s="2" t="s">
        <v>775</v>
      </c>
      <c r="C632" s="2" t="s">
        <v>5</v>
      </c>
      <c r="D632" s="3">
        <v>5</v>
      </c>
      <c r="E632" s="2" t="s">
        <v>1618</v>
      </c>
      <c r="F632" s="42">
        <v>4500</v>
      </c>
      <c r="I632" s="5"/>
      <c r="M632" s="42">
        <f t="shared" si="18"/>
        <v>22500</v>
      </c>
    </row>
    <row r="633" spans="1:13" s="4" customFormat="1" ht="11.25" x14ac:dyDescent="0.2">
      <c r="A633" s="9" t="s">
        <v>908</v>
      </c>
      <c r="B633" s="2" t="s">
        <v>775</v>
      </c>
      <c r="C633" s="2" t="s">
        <v>5</v>
      </c>
      <c r="D633" s="3">
        <v>5</v>
      </c>
      <c r="E633" s="2" t="s">
        <v>78</v>
      </c>
      <c r="F633" s="42">
        <v>2500</v>
      </c>
      <c r="I633" s="5"/>
      <c r="M633" s="42">
        <f t="shared" si="18"/>
        <v>12500</v>
      </c>
    </row>
    <row r="634" spans="1:13" s="4" customFormat="1" ht="11.25" x14ac:dyDescent="0.2">
      <c r="A634" s="9" t="s">
        <v>192</v>
      </c>
      <c r="B634" s="2" t="s">
        <v>770</v>
      </c>
      <c r="C634" s="2" t="s">
        <v>10</v>
      </c>
      <c r="D634" s="3">
        <v>0.5</v>
      </c>
      <c r="E634" s="2" t="s">
        <v>193</v>
      </c>
      <c r="F634" s="42">
        <v>18000</v>
      </c>
      <c r="H634" s="4">
        <v>8056</v>
      </c>
      <c r="I634" s="5">
        <f>F634*1.12</f>
        <v>20160.000000000004</v>
      </c>
      <c r="M634" s="42">
        <f t="shared" si="18"/>
        <v>9000</v>
      </c>
    </row>
    <row r="635" spans="1:13" s="4" customFormat="1" ht="11.25" x14ac:dyDescent="0.2">
      <c r="A635" s="9" t="s">
        <v>190</v>
      </c>
      <c r="B635" s="2" t="s">
        <v>761</v>
      </c>
      <c r="C635" s="2" t="s">
        <v>5</v>
      </c>
      <c r="D635" s="3">
        <v>0.2</v>
      </c>
      <c r="E635" s="2" t="s">
        <v>191</v>
      </c>
      <c r="F635" s="42">
        <v>28000</v>
      </c>
      <c r="I635" s="5"/>
      <c r="M635" s="42">
        <f t="shared" si="18"/>
        <v>5600</v>
      </c>
    </row>
    <row r="636" spans="1:13" s="4" customFormat="1" ht="11.25" x14ac:dyDescent="0.2">
      <c r="A636" s="9" t="s">
        <v>1600</v>
      </c>
      <c r="B636" s="2" t="s">
        <v>311</v>
      </c>
      <c r="C636" s="2" t="s">
        <v>5</v>
      </c>
      <c r="D636" s="3">
        <v>5</v>
      </c>
      <c r="E636" s="2" t="s">
        <v>533</v>
      </c>
      <c r="F636" s="42">
        <v>6600</v>
      </c>
      <c r="I636" s="5"/>
      <c r="M636" s="42">
        <f t="shared" si="18"/>
        <v>33000</v>
      </c>
    </row>
    <row r="637" spans="1:13" s="4" customFormat="1" ht="11.25" x14ac:dyDescent="0.2">
      <c r="A637" s="9" t="s">
        <v>538</v>
      </c>
      <c r="B637" s="2" t="s">
        <v>380</v>
      </c>
      <c r="C637" s="2" t="s">
        <v>5</v>
      </c>
      <c r="D637" s="3">
        <v>5</v>
      </c>
      <c r="E637" s="2" t="s">
        <v>195</v>
      </c>
      <c r="F637" s="42">
        <v>1000</v>
      </c>
      <c r="I637" s="5"/>
      <c r="M637" s="42">
        <f t="shared" si="18"/>
        <v>5000</v>
      </c>
    </row>
    <row r="638" spans="1:13" s="4" customFormat="1" ht="11.25" x14ac:dyDescent="0.2">
      <c r="A638" s="9" t="s">
        <v>539</v>
      </c>
      <c r="B638" s="2" t="s">
        <v>380</v>
      </c>
      <c r="C638" s="2" t="s">
        <v>5</v>
      </c>
      <c r="D638" s="3">
        <v>1</v>
      </c>
      <c r="E638" s="2" t="s">
        <v>358</v>
      </c>
      <c r="F638" s="42">
        <v>2700</v>
      </c>
      <c r="I638" s="5"/>
      <c r="M638" s="42">
        <f t="shared" si="18"/>
        <v>2700</v>
      </c>
    </row>
    <row r="639" spans="1:13" s="4" customFormat="1" ht="11.25" x14ac:dyDescent="0.2">
      <c r="A639" s="9" t="s">
        <v>1844</v>
      </c>
      <c r="B639" s="2" t="s">
        <v>276</v>
      </c>
      <c r="C639" s="2" t="s">
        <v>5</v>
      </c>
      <c r="D639" s="3">
        <v>5</v>
      </c>
      <c r="E639" s="2" t="s">
        <v>202</v>
      </c>
      <c r="F639" s="42">
        <v>2000</v>
      </c>
      <c r="I639" s="5"/>
      <c r="M639" s="42">
        <f t="shared" si="18"/>
        <v>10000</v>
      </c>
    </row>
    <row r="640" spans="1:13" s="4" customFormat="1" ht="11.25" x14ac:dyDescent="0.2">
      <c r="A640" s="9" t="s">
        <v>1623</v>
      </c>
      <c r="B640" s="2" t="s">
        <v>1313</v>
      </c>
      <c r="C640" s="2" t="s">
        <v>5</v>
      </c>
      <c r="D640" s="3">
        <v>5</v>
      </c>
      <c r="E640" s="2" t="s">
        <v>1374</v>
      </c>
      <c r="F640" s="42">
        <v>4800</v>
      </c>
      <c r="I640" s="5"/>
      <c r="M640" s="42">
        <f t="shared" si="18"/>
        <v>24000</v>
      </c>
    </row>
    <row r="641" spans="1:13" s="4" customFormat="1" ht="11.25" x14ac:dyDescent="0.2">
      <c r="A641" s="9" t="s">
        <v>362</v>
      </c>
      <c r="B641" s="2" t="s">
        <v>920</v>
      </c>
      <c r="C641" s="2" t="s">
        <v>10</v>
      </c>
      <c r="D641" s="3">
        <v>1</v>
      </c>
      <c r="E641" s="2" t="s">
        <v>363</v>
      </c>
      <c r="F641" s="42">
        <v>4700</v>
      </c>
      <c r="I641" s="5"/>
      <c r="M641" s="42">
        <f t="shared" si="18"/>
        <v>4700</v>
      </c>
    </row>
    <row r="642" spans="1:13" s="4" customFormat="1" ht="11.25" x14ac:dyDescent="0.2">
      <c r="A642" s="9" t="s">
        <v>1277</v>
      </c>
      <c r="B642" s="2" t="s">
        <v>63</v>
      </c>
      <c r="C642" s="2" t="s">
        <v>5</v>
      </c>
      <c r="D642" s="3">
        <v>5</v>
      </c>
      <c r="E642" s="2" t="s">
        <v>11</v>
      </c>
      <c r="F642" s="42">
        <v>11500</v>
      </c>
      <c r="I642" s="5"/>
      <c r="M642" s="42">
        <f t="shared" si="18"/>
        <v>57500</v>
      </c>
    </row>
    <row r="643" spans="1:13" s="4" customFormat="1" ht="11.25" x14ac:dyDescent="0.2">
      <c r="A643" s="9" t="s">
        <v>45</v>
      </c>
      <c r="B643" s="2" t="s">
        <v>63</v>
      </c>
      <c r="C643" s="2" t="s">
        <v>5</v>
      </c>
      <c r="D643" s="3">
        <v>5</v>
      </c>
      <c r="E643" s="2" t="s">
        <v>42</v>
      </c>
      <c r="F643" s="42">
        <v>6000</v>
      </c>
      <c r="H643" s="4">
        <v>1583.56</v>
      </c>
      <c r="I643" s="5">
        <f>F643*1.12</f>
        <v>6720.0000000000009</v>
      </c>
      <c r="M643" s="42">
        <f t="shared" si="18"/>
        <v>30000</v>
      </c>
    </row>
    <row r="644" spans="1:13" s="4" customFormat="1" ht="11.25" x14ac:dyDescent="0.2">
      <c r="A644" s="9" t="s">
        <v>194</v>
      </c>
      <c r="B644" s="2" t="s">
        <v>311</v>
      </c>
      <c r="C644" s="2" t="s">
        <v>5</v>
      </c>
      <c r="D644" s="3">
        <v>5</v>
      </c>
      <c r="E644" s="2" t="s">
        <v>195</v>
      </c>
      <c r="F644" s="42">
        <v>1200</v>
      </c>
      <c r="I644" s="5"/>
      <c r="M644" s="42">
        <f t="shared" ref="M644:M714" si="19">D644*F644</f>
        <v>6000</v>
      </c>
    </row>
    <row r="645" spans="1:13" s="4" customFormat="1" ht="11.25" x14ac:dyDescent="0.2">
      <c r="A645" s="9" t="s">
        <v>540</v>
      </c>
      <c r="B645" s="2" t="s">
        <v>800</v>
      </c>
      <c r="C645" s="2" t="s">
        <v>5</v>
      </c>
      <c r="D645" s="3">
        <v>5</v>
      </c>
      <c r="E645" s="2" t="s">
        <v>195</v>
      </c>
      <c r="F645" s="42">
        <v>900</v>
      </c>
      <c r="I645" s="5"/>
      <c r="M645" s="42">
        <f t="shared" si="19"/>
        <v>4500</v>
      </c>
    </row>
    <row r="646" spans="1:13" s="4" customFormat="1" ht="11.25" x14ac:dyDescent="0.2">
      <c r="A646" s="9" t="s">
        <v>196</v>
      </c>
      <c r="B646" s="2" t="s">
        <v>311</v>
      </c>
      <c r="C646" s="2" t="s">
        <v>5</v>
      </c>
      <c r="D646" s="3">
        <v>1</v>
      </c>
      <c r="E646" s="2" t="s">
        <v>197</v>
      </c>
      <c r="F646" s="42">
        <v>6200</v>
      </c>
      <c r="I646" s="5"/>
      <c r="M646" s="42">
        <f t="shared" si="19"/>
        <v>6200</v>
      </c>
    </row>
    <row r="647" spans="1:13" s="4" customFormat="1" ht="11.25" x14ac:dyDescent="0.2">
      <c r="A647" s="9" t="s">
        <v>1489</v>
      </c>
      <c r="B647" s="2" t="s">
        <v>464</v>
      </c>
      <c r="C647" s="2" t="s">
        <v>5</v>
      </c>
      <c r="D647" s="3">
        <v>5</v>
      </c>
      <c r="E647" s="2" t="s">
        <v>1490</v>
      </c>
      <c r="F647" s="42">
        <v>1500</v>
      </c>
      <c r="I647" s="5"/>
      <c r="M647" s="42">
        <f t="shared" si="19"/>
        <v>7500</v>
      </c>
    </row>
    <row r="648" spans="1:13" s="4" customFormat="1" ht="11.25" x14ac:dyDescent="0.2">
      <c r="A648" s="9" t="s">
        <v>1491</v>
      </c>
      <c r="B648" s="2" t="s">
        <v>464</v>
      </c>
      <c r="C648" s="2" t="s">
        <v>5</v>
      </c>
      <c r="D648" s="3">
        <v>5</v>
      </c>
      <c r="E648" s="2" t="s">
        <v>11</v>
      </c>
      <c r="F648" s="42">
        <v>2500</v>
      </c>
      <c r="I648" s="5"/>
      <c r="M648" s="42">
        <f t="shared" si="19"/>
        <v>12500</v>
      </c>
    </row>
    <row r="649" spans="1:13" s="4" customFormat="1" ht="11.25" x14ac:dyDescent="0.2">
      <c r="A649" s="9" t="s">
        <v>22</v>
      </c>
      <c r="B649" s="2" t="s">
        <v>63</v>
      </c>
      <c r="C649" s="2" t="s">
        <v>5</v>
      </c>
      <c r="D649" s="3">
        <v>5</v>
      </c>
      <c r="E649" s="2" t="s">
        <v>198</v>
      </c>
      <c r="F649" s="42">
        <v>6200</v>
      </c>
      <c r="H649" s="4">
        <v>1458.48</v>
      </c>
      <c r="I649" s="5">
        <f>F649*1.12</f>
        <v>6944.0000000000009</v>
      </c>
      <c r="M649" s="42">
        <f t="shared" si="19"/>
        <v>31000</v>
      </c>
    </row>
    <row r="650" spans="1:13" s="4" customFormat="1" ht="11.25" x14ac:dyDescent="0.2">
      <c r="A650" s="9" t="s">
        <v>1788</v>
      </c>
      <c r="B650" s="2" t="s">
        <v>1313</v>
      </c>
      <c r="C650" s="2" t="s">
        <v>5</v>
      </c>
      <c r="D650" s="3">
        <v>5</v>
      </c>
      <c r="E650" s="2" t="s">
        <v>557</v>
      </c>
      <c r="F650" s="42">
        <v>9200</v>
      </c>
      <c r="I650" s="5"/>
      <c r="M650" s="42">
        <f t="shared" si="19"/>
        <v>46000</v>
      </c>
    </row>
    <row r="651" spans="1:13" s="4" customFormat="1" ht="11.25" x14ac:dyDescent="0.2">
      <c r="A651" s="9" t="s">
        <v>1375</v>
      </c>
      <c r="B651" s="2" t="s">
        <v>1313</v>
      </c>
      <c r="C651" s="2" t="s">
        <v>5</v>
      </c>
      <c r="D651" s="3">
        <v>5</v>
      </c>
      <c r="E651" s="2" t="s">
        <v>67</v>
      </c>
      <c r="F651" s="42">
        <v>8700</v>
      </c>
      <c r="I651" s="5"/>
      <c r="M651" s="42">
        <f t="shared" si="19"/>
        <v>43500</v>
      </c>
    </row>
    <row r="652" spans="1:13" s="4" customFormat="1" ht="11.25" x14ac:dyDescent="0.2">
      <c r="A652" s="9" t="s">
        <v>1098</v>
      </c>
      <c r="B652" s="2" t="s">
        <v>315</v>
      </c>
      <c r="C652" s="2" t="s">
        <v>5</v>
      </c>
      <c r="D652" s="3">
        <v>5</v>
      </c>
      <c r="E652" s="2" t="s">
        <v>14</v>
      </c>
      <c r="F652" s="42">
        <v>1900</v>
      </c>
      <c r="I652" s="5"/>
      <c r="M652" s="42">
        <f t="shared" si="19"/>
        <v>9500</v>
      </c>
    </row>
    <row r="653" spans="1:13" s="4" customFormat="1" ht="11.25" x14ac:dyDescent="0.2">
      <c r="A653" s="9" t="s">
        <v>743</v>
      </c>
      <c r="B653" s="2" t="s">
        <v>770</v>
      </c>
      <c r="C653" s="2" t="s">
        <v>5</v>
      </c>
      <c r="D653" s="3">
        <v>1</v>
      </c>
      <c r="E653" s="2" t="s">
        <v>29</v>
      </c>
      <c r="F653" s="42">
        <v>5800</v>
      </c>
      <c r="I653" s="5"/>
      <c r="M653" s="42">
        <f t="shared" si="19"/>
        <v>5800</v>
      </c>
    </row>
    <row r="654" spans="1:13" s="4" customFormat="1" ht="11.25" x14ac:dyDescent="0.2">
      <c r="A654" s="9" t="s">
        <v>821</v>
      </c>
      <c r="B654" s="2" t="s">
        <v>812</v>
      </c>
      <c r="C654" s="2" t="s">
        <v>5</v>
      </c>
      <c r="D654" s="3">
        <v>5</v>
      </c>
      <c r="E654" s="2" t="s">
        <v>822</v>
      </c>
      <c r="F654" s="42">
        <v>900</v>
      </c>
      <c r="I654" s="5"/>
      <c r="M654" s="42">
        <f t="shared" si="19"/>
        <v>4500</v>
      </c>
    </row>
    <row r="655" spans="1:13" s="4" customFormat="1" ht="11.25" x14ac:dyDescent="0.2">
      <c r="A655" s="9" t="s">
        <v>1212</v>
      </c>
      <c r="B655" s="2" t="s">
        <v>812</v>
      </c>
      <c r="C655" s="2" t="s">
        <v>5</v>
      </c>
      <c r="D655" s="3">
        <v>5</v>
      </c>
      <c r="E655" s="2" t="s">
        <v>1213</v>
      </c>
      <c r="F655" s="42">
        <v>2500</v>
      </c>
      <c r="I655" s="5"/>
      <c r="M655" s="42">
        <f t="shared" si="19"/>
        <v>12500</v>
      </c>
    </row>
    <row r="656" spans="1:13" s="4" customFormat="1" ht="11.25" x14ac:dyDescent="0.2">
      <c r="A656" s="9" t="s">
        <v>689</v>
      </c>
      <c r="B656" s="2" t="s">
        <v>380</v>
      </c>
      <c r="C656" s="2" t="s">
        <v>10</v>
      </c>
      <c r="D656" s="3">
        <v>0.1</v>
      </c>
      <c r="E656" s="2" t="s">
        <v>135</v>
      </c>
      <c r="F656" s="42">
        <v>25000</v>
      </c>
      <c r="I656" s="5">
        <f>F656*1.12</f>
        <v>28000.000000000004</v>
      </c>
      <c r="M656" s="42">
        <f t="shared" si="19"/>
        <v>2500</v>
      </c>
    </row>
    <row r="657" spans="1:13" s="4" customFormat="1" ht="11.25" x14ac:dyDescent="0.2">
      <c r="A657" s="9" t="s">
        <v>754</v>
      </c>
      <c r="B657" s="2" t="s">
        <v>1597</v>
      </c>
      <c r="C657" s="2" t="s">
        <v>10</v>
      </c>
      <c r="D657" s="3">
        <v>0.5</v>
      </c>
      <c r="E657" s="2" t="s">
        <v>199</v>
      </c>
      <c r="F657" s="42">
        <v>6000</v>
      </c>
      <c r="I657" s="5"/>
      <c r="M657" s="42">
        <f t="shared" si="19"/>
        <v>3000</v>
      </c>
    </row>
    <row r="658" spans="1:13" s="4" customFormat="1" ht="11.25" x14ac:dyDescent="0.2">
      <c r="A658" s="9" t="s">
        <v>1080</v>
      </c>
      <c r="B658" s="2" t="s">
        <v>920</v>
      </c>
      <c r="C658" s="2" t="s">
        <v>5</v>
      </c>
      <c r="D658" s="3">
        <v>1</v>
      </c>
      <c r="E658" s="2" t="s">
        <v>8</v>
      </c>
      <c r="F658" s="42">
        <v>22000</v>
      </c>
      <c r="I658" s="5"/>
      <c r="M658" s="42">
        <f t="shared" si="19"/>
        <v>22000</v>
      </c>
    </row>
    <row r="659" spans="1:13" s="4" customFormat="1" ht="11.25" x14ac:dyDescent="0.2">
      <c r="A659" s="9" t="s">
        <v>1619</v>
      </c>
      <c r="B659" s="2" t="s">
        <v>775</v>
      </c>
      <c r="C659" s="2" t="s">
        <v>5</v>
      </c>
      <c r="D659" s="3">
        <v>5</v>
      </c>
      <c r="E659" s="2" t="s">
        <v>170</v>
      </c>
      <c r="F659" s="42">
        <v>5500</v>
      </c>
      <c r="I659" s="5"/>
      <c r="M659" s="42">
        <f t="shared" si="19"/>
        <v>27500</v>
      </c>
    </row>
    <row r="660" spans="1:13" s="4" customFormat="1" ht="11.25" x14ac:dyDescent="0.2">
      <c r="A660" s="9" t="s">
        <v>1901</v>
      </c>
      <c r="B660" s="2" t="s">
        <v>380</v>
      </c>
      <c r="C660" s="2" t="s">
        <v>5</v>
      </c>
      <c r="D660" s="3">
        <v>5</v>
      </c>
      <c r="E660" s="2" t="s">
        <v>1006</v>
      </c>
      <c r="F660" s="42">
        <v>4800</v>
      </c>
      <c r="I660" s="5"/>
      <c r="M660" s="42">
        <f t="shared" si="19"/>
        <v>24000</v>
      </c>
    </row>
    <row r="661" spans="1:13" s="4" customFormat="1" ht="11.25" x14ac:dyDescent="0.2">
      <c r="A661" s="9" t="s">
        <v>1079</v>
      </c>
      <c r="B661" s="2" t="s">
        <v>276</v>
      </c>
      <c r="C661" s="2" t="s">
        <v>5</v>
      </c>
      <c r="D661" s="3">
        <v>5</v>
      </c>
      <c r="E661" s="2" t="s">
        <v>70</v>
      </c>
      <c r="F661" s="42">
        <v>1400</v>
      </c>
      <c r="I661" s="5"/>
      <c r="M661" s="42">
        <f t="shared" si="19"/>
        <v>7000</v>
      </c>
    </row>
    <row r="662" spans="1:13" s="4" customFormat="1" ht="11.25" x14ac:dyDescent="0.2">
      <c r="A662" s="9" t="s">
        <v>745</v>
      </c>
      <c r="B662" s="2" t="s">
        <v>770</v>
      </c>
      <c r="C662" s="2" t="s">
        <v>5</v>
      </c>
      <c r="D662" s="3">
        <v>1</v>
      </c>
      <c r="E662" s="2" t="s">
        <v>232</v>
      </c>
      <c r="F662" s="42">
        <v>13500</v>
      </c>
      <c r="I662" s="5"/>
      <c r="M662" s="42">
        <f t="shared" si="19"/>
        <v>13500</v>
      </c>
    </row>
    <row r="663" spans="1:13" s="4" customFormat="1" ht="11.25" x14ac:dyDescent="0.2">
      <c r="A663" s="9" t="s">
        <v>337</v>
      </c>
      <c r="B663" s="2" t="s">
        <v>1597</v>
      </c>
      <c r="C663" s="2" t="s">
        <v>5</v>
      </c>
      <c r="D663" s="3">
        <v>1</v>
      </c>
      <c r="E663" s="2" t="s">
        <v>338</v>
      </c>
      <c r="F663" s="42">
        <v>2500</v>
      </c>
      <c r="I663" s="5"/>
      <c r="M663" s="42">
        <f t="shared" si="19"/>
        <v>2500</v>
      </c>
    </row>
    <row r="664" spans="1:13" s="4" customFormat="1" ht="11.25" x14ac:dyDescent="0.2">
      <c r="A664" s="9" t="s">
        <v>1023</v>
      </c>
      <c r="B664" s="2" t="s">
        <v>276</v>
      </c>
      <c r="C664" s="2" t="s">
        <v>5</v>
      </c>
      <c r="D664" s="3">
        <v>5</v>
      </c>
      <c r="E664" s="2" t="s">
        <v>21</v>
      </c>
      <c r="F664" s="42">
        <v>900</v>
      </c>
      <c r="I664" s="5"/>
      <c r="M664" s="42">
        <f t="shared" si="19"/>
        <v>4500</v>
      </c>
    </row>
    <row r="665" spans="1:13" s="4" customFormat="1" ht="11.25" x14ac:dyDescent="0.2">
      <c r="A665" s="9" t="s">
        <v>1024</v>
      </c>
      <c r="B665" s="2" t="s">
        <v>276</v>
      </c>
      <c r="C665" s="2" t="s">
        <v>10</v>
      </c>
      <c r="D665" s="3">
        <v>1</v>
      </c>
      <c r="E665" s="2" t="s">
        <v>191</v>
      </c>
      <c r="F665" s="42">
        <v>2700</v>
      </c>
      <c r="I665" s="5"/>
      <c r="M665" s="42">
        <f t="shared" si="19"/>
        <v>2700</v>
      </c>
    </row>
    <row r="666" spans="1:13" s="4" customFormat="1" ht="11.25" x14ac:dyDescent="0.2">
      <c r="A666" s="9" t="s">
        <v>1172</v>
      </c>
      <c r="B666" s="2" t="s">
        <v>775</v>
      </c>
      <c r="C666" s="2" t="s">
        <v>5</v>
      </c>
      <c r="D666" s="3">
        <v>5</v>
      </c>
      <c r="E666" s="2" t="s">
        <v>1173</v>
      </c>
      <c r="F666" s="42">
        <v>1300</v>
      </c>
      <c r="I666" s="5"/>
      <c r="M666" s="42">
        <f t="shared" si="19"/>
        <v>6500</v>
      </c>
    </row>
    <row r="667" spans="1:13" s="4" customFormat="1" ht="11.25" x14ac:dyDescent="0.2">
      <c r="A667" s="9" t="s">
        <v>1174</v>
      </c>
      <c r="B667" s="2" t="s">
        <v>775</v>
      </c>
      <c r="C667" s="2" t="s">
        <v>5</v>
      </c>
      <c r="D667" s="3">
        <v>5</v>
      </c>
      <c r="E667" s="2" t="s">
        <v>1175</v>
      </c>
      <c r="F667" s="42">
        <v>2500</v>
      </c>
      <c r="I667" s="5"/>
      <c r="M667" s="42">
        <f t="shared" si="19"/>
        <v>12500</v>
      </c>
    </row>
    <row r="668" spans="1:13" s="4" customFormat="1" ht="11.25" x14ac:dyDescent="0.2">
      <c r="A668" s="9" t="s">
        <v>1050</v>
      </c>
      <c r="B668" s="2" t="s">
        <v>1042</v>
      </c>
      <c r="C668" s="2" t="s">
        <v>5</v>
      </c>
      <c r="D668" s="3">
        <v>1</v>
      </c>
      <c r="E668" s="2" t="s">
        <v>280</v>
      </c>
      <c r="F668" s="42">
        <v>4000</v>
      </c>
      <c r="I668" s="5"/>
      <c r="M668" s="42">
        <f t="shared" si="19"/>
        <v>4000</v>
      </c>
    </row>
    <row r="669" spans="1:13" s="4" customFormat="1" ht="11.25" x14ac:dyDescent="0.2">
      <c r="A669" s="9" t="s">
        <v>1081</v>
      </c>
      <c r="B669" s="2" t="s">
        <v>920</v>
      </c>
      <c r="C669" s="2" t="s">
        <v>5</v>
      </c>
      <c r="D669" s="3">
        <v>5</v>
      </c>
      <c r="E669" s="2" t="s">
        <v>70</v>
      </c>
      <c r="F669" s="42">
        <v>4500</v>
      </c>
      <c r="I669" s="5"/>
      <c r="M669" s="42">
        <f t="shared" si="19"/>
        <v>22500</v>
      </c>
    </row>
    <row r="670" spans="1:13" s="4" customFormat="1" ht="11.25" x14ac:dyDescent="0.2">
      <c r="A670" s="9" t="s">
        <v>1242</v>
      </c>
      <c r="B670" s="2" t="s">
        <v>775</v>
      </c>
      <c r="C670" s="2" t="s">
        <v>5</v>
      </c>
      <c r="D670" s="3">
        <v>5</v>
      </c>
      <c r="E670" s="2" t="s">
        <v>195</v>
      </c>
      <c r="F670" s="42">
        <v>1100</v>
      </c>
      <c r="I670" s="5"/>
      <c r="M670" s="42">
        <f t="shared" si="19"/>
        <v>5500</v>
      </c>
    </row>
    <row r="671" spans="1:13" s="4" customFormat="1" ht="11.25" x14ac:dyDescent="0.2">
      <c r="A671" s="9" t="s">
        <v>1376</v>
      </c>
      <c r="B671" s="2" t="s">
        <v>1313</v>
      </c>
      <c r="C671" s="2" t="s">
        <v>5</v>
      </c>
      <c r="D671" s="3">
        <v>10</v>
      </c>
      <c r="E671" s="2" t="s">
        <v>25</v>
      </c>
      <c r="F671" s="42">
        <v>2400</v>
      </c>
      <c r="I671" s="5"/>
      <c r="M671" s="42">
        <f t="shared" si="19"/>
        <v>24000</v>
      </c>
    </row>
    <row r="672" spans="1:13" s="4" customFormat="1" ht="11.25" x14ac:dyDescent="0.2">
      <c r="A672" s="9" t="s">
        <v>200</v>
      </c>
      <c r="B672" s="2" t="s">
        <v>311</v>
      </c>
      <c r="C672" s="2" t="s">
        <v>5</v>
      </c>
      <c r="D672" s="3">
        <v>5</v>
      </c>
      <c r="E672" s="2" t="s">
        <v>25</v>
      </c>
      <c r="F672" s="42">
        <v>1700</v>
      </c>
      <c r="I672" s="5"/>
      <c r="M672" s="42">
        <f t="shared" si="19"/>
        <v>8500</v>
      </c>
    </row>
    <row r="673" spans="1:13" s="4" customFormat="1" ht="11.25" x14ac:dyDescent="0.2">
      <c r="A673" s="9" t="s">
        <v>1176</v>
      </c>
      <c r="B673" s="2" t="s">
        <v>775</v>
      </c>
      <c r="C673" s="2" t="s">
        <v>5</v>
      </c>
      <c r="D673" s="3">
        <v>5</v>
      </c>
      <c r="E673" s="2" t="s">
        <v>1177</v>
      </c>
      <c r="F673" s="42">
        <v>2500</v>
      </c>
      <c r="I673" s="5"/>
      <c r="M673" s="42">
        <f t="shared" si="19"/>
        <v>12500</v>
      </c>
    </row>
    <row r="674" spans="1:13" s="4" customFormat="1" ht="11.25" x14ac:dyDescent="0.2">
      <c r="A674" s="9" t="s">
        <v>749</v>
      </c>
      <c r="B674" s="2" t="s">
        <v>63</v>
      </c>
      <c r="C674" s="2" t="s">
        <v>10</v>
      </c>
      <c r="D674" s="3">
        <v>1</v>
      </c>
      <c r="E674" s="2" t="s">
        <v>750</v>
      </c>
      <c r="F674" s="42">
        <v>11000</v>
      </c>
      <c r="I674" s="5"/>
      <c r="M674" s="42">
        <f t="shared" si="19"/>
        <v>11000</v>
      </c>
    </row>
    <row r="675" spans="1:13" s="4" customFormat="1" ht="11.25" x14ac:dyDescent="0.2">
      <c r="A675" s="9" t="s">
        <v>336</v>
      </c>
      <c r="B675" s="2" t="s">
        <v>775</v>
      </c>
      <c r="C675" s="2" t="s">
        <v>5</v>
      </c>
      <c r="D675" s="3">
        <v>5</v>
      </c>
      <c r="E675" s="2" t="s">
        <v>72</v>
      </c>
      <c r="F675" s="42">
        <v>1300</v>
      </c>
      <c r="I675" s="5"/>
      <c r="M675" s="42">
        <f t="shared" si="19"/>
        <v>6500</v>
      </c>
    </row>
    <row r="676" spans="1:13" s="4" customFormat="1" ht="11.25" x14ac:dyDescent="0.2">
      <c r="A676" s="9" t="s">
        <v>664</v>
      </c>
      <c r="B676" s="2" t="s">
        <v>665</v>
      </c>
      <c r="C676" s="2" t="s">
        <v>10</v>
      </c>
      <c r="D676" s="3">
        <v>10</v>
      </c>
      <c r="E676" s="2" t="s">
        <v>666</v>
      </c>
      <c r="F676" s="42">
        <v>300</v>
      </c>
      <c r="I676" s="5"/>
      <c r="M676" s="42">
        <f t="shared" si="19"/>
        <v>3000</v>
      </c>
    </row>
    <row r="677" spans="1:13" s="4" customFormat="1" ht="11.25" x14ac:dyDescent="0.2">
      <c r="A677" s="9" t="s">
        <v>201</v>
      </c>
      <c r="B677" s="2" t="s">
        <v>63</v>
      </c>
      <c r="C677" s="2" t="s">
        <v>10</v>
      </c>
      <c r="D677" s="3">
        <v>1</v>
      </c>
      <c r="E677" s="2" t="s">
        <v>202</v>
      </c>
      <c r="F677" s="42">
        <v>14500</v>
      </c>
      <c r="I677" s="5"/>
      <c r="M677" s="42">
        <f t="shared" si="19"/>
        <v>14500</v>
      </c>
    </row>
    <row r="678" spans="1:13" s="4" customFormat="1" ht="11.25" x14ac:dyDescent="0.2">
      <c r="A678" s="9" t="s">
        <v>1278</v>
      </c>
      <c r="B678" s="2" t="s">
        <v>63</v>
      </c>
      <c r="C678" s="2" t="s">
        <v>10</v>
      </c>
      <c r="D678" s="3">
        <v>1</v>
      </c>
      <c r="E678" s="2" t="s">
        <v>1279</v>
      </c>
      <c r="F678" s="42">
        <v>26000</v>
      </c>
      <c r="I678" s="5"/>
      <c r="M678" s="42">
        <f t="shared" si="19"/>
        <v>26000</v>
      </c>
    </row>
    <row r="679" spans="1:13" s="4" customFormat="1" ht="11.25" x14ac:dyDescent="0.2">
      <c r="A679" s="9" t="s">
        <v>772</v>
      </c>
      <c r="B679" s="2" t="s">
        <v>315</v>
      </c>
      <c r="C679" s="2" t="s">
        <v>5</v>
      </c>
      <c r="D679" s="3">
        <v>5</v>
      </c>
      <c r="E679" s="2">
        <v>1.4999999999999999E-2</v>
      </c>
      <c r="F679" s="42">
        <v>4000</v>
      </c>
      <c r="I679" s="5"/>
      <c r="M679" s="42">
        <f t="shared" si="19"/>
        <v>20000</v>
      </c>
    </row>
    <row r="680" spans="1:13" s="4" customFormat="1" ht="11.25" x14ac:dyDescent="0.2">
      <c r="A680" s="9" t="s">
        <v>1759</v>
      </c>
      <c r="B680" s="2" t="s">
        <v>427</v>
      </c>
      <c r="C680" s="2" t="s">
        <v>5</v>
      </c>
      <c r="D680" s="3">
        <v>5</v>
      </c>
      <c r="E680" s="2" t="s">
        <v>148</v>
      </c>
      <c r="F680" s="42">
        <v>7200</v>
      </c>
      <c r="I680" s="5"/>
      <c r="M680" s="42">
        <f t="shared" si="19"/>
        <v>36000</v>
      </c>
    </row>
    <row r="681" spans="1:13" s="4" customFormat="1" ht="11.25" x14ac:dyDescent="0.2">
      <c r="A681" s="9" t="s">
        <v>896</v>
      </c>
      <c r="B681" s="2" t="s">
        <v>770</v>
      </c>
      <c r="C681" s="2" t="s">
        <v>5</v>
      </c>
      <c r="D681" s="3">
        <v>5</v>
      </c>
      <c r="E681" s="2" t="s">
        <v>25</v>
      </c>
      <c r="F681" s="42">
        <v>2800</v>
      </c>
      <c r="I681" s="5"/>
      <c r="M681" s="42">
        <f t="shared" si="19"/>
        <v>14000</v>
      </c>
    </row>
    <row r="682" spans="1:13" s="4" customFormat="1" ht="11.25" x14ac:dyDescent="0.2">
      <c r="A682" s="9" t="s">
        <v>1616</v>
      </c>
      <c r="B682" s="2" t="s">
        <v>775</v>
      </c>
      <c r="C682" s="2" t="s">
        <v>5</v>
      </c>
      <c r="D682" s="3">
        <v>5</v>
      </c>
      <c r="E682" s="2" t="s">
        <v>72</v>
      </c>
      <c r="F682" s="42">
        <v>1200</v>
      </c>
      <c r="I682" s="5"/>
      <c r="M682" s="42">
        <f t="shared" si="19"/>
        <v>6000</v>
      </c>
    </row>
    <row r="683" spans="1:13" s="4" customFormat="1" ht="11.25" x14ac:dyDescent="0.2">
      <c r="A683" s="9" t="s">
        <v>134</v>
      </c>
      <c r="B683" s="2" t="s">
        <v>62</v>
      </c>
      <c r="C683" s="2" t="s">
        <v>10</v>
      </c>
      <c r="D683" s="3">
        <v>0.1</v>
      </c>
      <c r="E683" s="2" t="s">
        <v>135</v>
      </c>
      <c r="F683" s="42">
        <v>45000</v>
      </c>
      <c r="I683" s="5">
        <f>F683*1.12</f>
        <v>50400.000000000007</v>
      </c>
      <c r="M683" s="42">
        <f t="shared" si="19"/>
        <v>4500</v>
      </c>
    </row>
    <row r="684" spans="1:13" s="4" customFormat="1" ht="11.25" x14ac:dyDescent="0.2">
      <c r="A684" s="9" t="s">
        <v>568</v>
      </c>
      <c r="B684" s="2" t="s">
        <v>427</v>
      </c>
      <c r="C684" s="2" t="s">
        <v>5</v>
      </c>
      <c r="D684" s="3">
        <v>10</v>
      </c>
      <c r="E684" s="2" t="s">
        <v>534</v>
      </c>
      <c r="F684" s="42">
        <v>1100</v>
      </c>
      <c r="I684" s="5"/>
      <c r="M684" s="42">
        <f t="shared" si="19"/>
        <v>11000</v>
      </c>
    </row>
    <row r="685" spans="1:13" s="4" customFormat="1" ht="11.25" x14ac:dyDescent="0.2">
      <c r="A685" s="9" t="s">
        <v>1132</v>
      </c>
      <c r="B685" s="2" t="s">
        <v>761</v>
      </c>
      <c r="C685" s="2" t="s">
        <v>5</v>
      </c>
      <c r="D685" s="3">
        <v>5</v>
      </c>
      <c r="E685" s="2" t="s">
        <v>1133</v>
      </c>
      <c r="F685" s="42">
        <v>1550</v>
      </c>
      <c r="I685" s="5"/>
      <c r="M685" s="42">
        <f t="shared" si="19"/>
        <v>7750</v>
      </c>
    </row>
    <row r="686" spans="1:13" s="4" customFormat="1" ht="11.25" x14ac:dyDescent="0.2">
      <c r="A686" s="9" t="s">
        <v>339</v>
      </c>
      <c r="B686" s="2" t="s">
        <v>295</v>
      </c>
      <c r="C686" s="2" t="s">
        <v>5</v>
      </c>
      <c r="D686" s="3">
        <v>5</v>
      </c>
      <c r="E686" s="2" t="s">
        <v>189</v>
      </c>
      <c r="F686" s="42">
        <v>750</v>
      </c>
      <c r="I686" s="5"/>
      <c r="M686" s="42">
        <f t="shared" si="19"/>
        <v>3750</v>
      </c>
    </row>
    <row r="687" spans="1:13" s="4" customFormat="1" ht="11.25" x14ac:dyDescent="0.2">
      <c r="A687" s="9" t="s">
        <v>335</v>
      </c>
      <c r="B687" s="2" t="s">
        <v>920</v>
      </c>
      <c r="C687" s="2" t="s">
        <v>10</v>
      </c>
      <c r="D687" s="3">
        <v>0.5</v>
      </c>
      <c r="E687" s="2" t="s">
        <v>92</v>
      </c>
      <c r="F687" s="42">
        <v>11500</v>
      </c>
      <c r="I687" s="5"/>
      <c r="M687" s="42">
        <f t="shared" si="19"/>
        <v>5750</v>
      </c>
    </row>
    <row r="688" spans="1:13" s="4" customFormat="1" ht="11.25" x14ac:dyDescent="0.2">
      <c r="A688" s="9" t="s">
        <v>1034</v>
      </c>
      <c r="B688" s="2" t="s">
        <v>1597</v>
      </c>
      <c r="C688" s="2" t="s">
        <v>5</v>
      </c>
      <c r="D688" s="3">
        <v>1</v>
      </c>
      <c r="E688" s="2" t="s">
        <v>109</v>
      </c>
      <c r="F688" s="42">
        <v>8300</v>
      </c>
      <c r="I688" s="5"/>
      <c r="M688" s="42">
        <f t="shared" si="19"/>
        <v>8300</v>
      </c>
    </row>
    <row r="689" spans="1:13" s="4" customFormat="1" ht="11.25" x14ac:dyDescent="0.2">
      <c r="A689" s="9" t="s">
        <v>1662</v>
      </c>
      <c r="B689" s="2" t="s">
        <v>1627</v>
      </c>
      <c r="C689" s="2" t="s">
        <v>5</v>
      </c>
      <c r="D689" s="3">
        <v>5</v>
      </c>
      <c r="E689" s="2" t="s">
        <v>68</v>
      </c>
      <c r="F689" s="42">
        <v>1200</v>
      </c>
      <c r="I689" s="5"/>
      <c r="M689" s="42">
        <f t="shared" si="19"/>
        <v>6000</v>
      </c>
    </row>
    <row r="690" spans="1:13" s="4" customFormat="1" ht="11.25" x14ac:dyDescent="0.2">
      <c r="A690" s="9" t="s">
        <v>680</v>
      </c>
      <c r="B690" s="2" t="s">
        <v>775</v>
      </c>
      <c r="C690" s="2" t="s">
        <v>5</v>
      </c>
      <c r="D690" s="3">
        <v>5</v>
      </c>
      <c r="E690" s="2" t="s">
        <v>189</v>
      </c>
      <c r="F690" s="42">
        <v>700</v>
      </c>
      <c r="I690" s="5"/>
      <c r="M690" s="42">
        <f t="shared" si="19"/>
        <v>3500</v>
      </c>
    </row>
    <row r="691" spans="1:13" s="4" customFormat="1" ht="11.25" x14ac:dyDescent="0.2">
      <c r="A691" s="9" t="s">
        <v>560</v>
      </c>
      <c r="B691" s="2" t="s">
        <v>464</v>
      </c>
      <c r="C691" s="2" t="s">
        <v>5</v>
      </c>
      <c r="D691" s="3">
        <v>10</v>
      </c>
      <c r="E691" s="2" t="s">
        <v>185</v>
      </c>
      <c r="F691" s="42">
        <v>1200</v>
      </c>
      <c r="I691" s="5"/>
      <c r="M691" s="42">
        <f t="shared" si="19"/>
        <v>12000</v>
      </c>
    </row>
    <row r="692" spans="1:13" s="4" customFormat="1" ht="11.25" x14ac:dyDescent="0.2">
      <c r="A692" s="9" t="s">
        <v>1563</v>
      </c>
      <c r="B692" s="2" t="s">
        <v>464</v>
      </c>
      <c r="C692" s="2" t="s">
        <v>5</v>
      </c>
      <c r="D692" s="3">
        <v>5</v>
      </c>
      <c r="E692" s="2" t="s">
        <v>617</v>
      </c>
      <c r="F692" s="42">
        <v>5000</v>
      </c>
      <c r="I692" s="5"/>
      <c r="M692" s="42">
        <f t="shared" si="19"/>
        <v>25000</v>
      </c>
    </row>
    <row r="693" spans="1:13" s="4" customFormat="1" ht="11.25" x14ac:dyDescent="0.2">
      <c r="A693" s="9" t="s">
        <v>1564</v>
      </c>
      <c r="B693" s="2" t="s">
        <v>464</v>
      </c>
      <c r="C693" s="2" t="s">
        <v>5</v>
      </c>
      <c r="D693" s="3">
        <v>5</v>
      </c>
      <c r="E693" s="2" t="s">
        <v>663</v>
      </c>
      <c r="F693" s="42">
        <v>6000</v>
      </c>
      <c r="I693" s="5"/>
      <c r="M693" s="42">
        <f t="shared" si="19"/>
        <v>30000</v>
      </c>
    </row>
    <row r="694" spans="1:13" s="4" customFormat="1" ht="11.25" x14ac:dyDescent="0.2">
      <c r="A694" s="9" t="s">
        <v>690</v>
      </c>
      <c r="B694" s="2" t="s">
        <v>380</v>
      </c>
      <c r="C694" s="2" t="s">
        <v>10</v>
      </c>
      <c r="D694" s="3">
        <v>0.5</v>
      </c>
      <c r="E694" s="2" t="s">
        <v>104</v>
      </c>
      <c r="F694" s="42">
        <v>4000</v>
      </c>
      <c r="I694" s="5"/>
      <c r="M694" s="42">
        <f t="shared" si="19"/>
        <v>2000</v>
      </c>
    </row>
    <row r="695" spans="1:13" s="4" customFormat="1" ht="11.25" x14ac:dyDescent="0.2">
      <c r="A695" s="9" t="s">
        <v>114</v>
      </c>
      <c r="B695" s="2" t="s">
        <v>883</v>
      </c>
      <c r="C695" s="2" t="s">
        <v>5</v>
      </c>
      <c r="D695" s="3">
        <v>0.5</v>
      </c>
      <c r="E695" s="2" t="s">
        <v>120</v>
      </c>
      <c r="F695" s="42">
        <v>29500</v>
      </c>
      <c r="H695" s="4">
        <v>9895.48</v>
      </c>
      <c r="I695" s="5">
        <f>F695*1.12</f>
        <v>33040</v>
      </c>
      <c r="M695" s="42">
        <f t="shared" si="19"/>
        <v>14750</v>
      </c>
    </row>
    <row r="696" spans="1:13" s="4" customFormat="1" ht="11.25" x14ac:dyDescent="0.2">
      <c r="A696" s="9" t="s">
        <v>1492</v>
      </c>
      <c r="B696" s="2" t="s">
        <v>464</v>
      </c>
      <c r="C696" s="2" t="s">
        <v>5</v>
      </c>
      <c r="D696" s="3">
        <v>5</v>
      </c>
      <c r="E696" s="2" t="s">
        <v>1493</v>
      </c>
      <c r="F696" s="42">
        <v>7000</v>
      </c>
      <c r="I696" s="5"/>
      <c r="M696" s="42">
        <f t="shared" si="19"/>
        <v>35000</v>
      </c>
    </row>
    <row r="697" spans="1:13" s="4" customFormat="1" ht="11.25" x14ac:dyDescent="0.2">
      <c r="A697" s="9" t="s">
        <v>1105</v>
      </c>
      <c r="B697" s="2" t="s">
        <v>920</v>
      </c>
      <c r="C697" s="2" t="s">
        <v>5</v>
      </c>
      <c r="D697" s="3">
        <v>5</v>
      </c>
      <c r="E697" s="2" t="s">
        <v>1106</v>
      </c>
      <c r="F697" s="42">
        <v>1800</v>
      </c>
      <c r="I697" s="5"/>
      <c r="M697" s="42">
        <f t="shared" si="19"/>
        <v>9000</v>
      </c>
    </row>
    <row r="698" spans="1:13" s="4" customFormat="1" ht="11.25" x14ac:dyDescent="0.2">
      <c r="A698" s="9" t="s">
        <v>542</v>
      </c>
      <c r="B698" s="2" t="s">
        <v>1597</v>
      </c>
      <c r="C698" s="2" t="s">
        <v>5</v>
      </c>
      <c r="D698" s="3">
        <v>5</v>
      </c>
      <c r="E698" s="2">
        <v>0.6</v>
      </c>
      <c r="F698" s="42">
        <v>2000</v>
      </c>
      <c r="I698" s="5"/>
      <c r="M698" s="42">
        <f t="shared" si="19"/>
        <v>10000</v>
      </c>
    </row>
    <row r="699" spans="1:13" s="4" customFormat="1" ht="11.25" x14ac:dyDescent="0.2">
      <c r="A699" s="9" t="s">
        <v>561</v>
      </c>
      <c r="B699" s="2" t="s">
        <v>464</v>
      </c>
      <c r="C699" s="2" t="s">
        <v>5</v>
      </c>
      <c r="D699" s="3">
        <v>5</v>
      </c>
      <c r="E699" s="2" t="s">
        <v>25</v>
      </c>
      <c r="F699" s="42">
        <v>1200</v>
      </c>
      <c r="I699" s="5"/>
      <c r="M699" s="42">
        <f t="shared" si="19"/>
        <v>6000</v>
      </c>
    </row>
    <row r="700" spans="1:13" s="4" customFormat="1" ht="11.25" x14ac:dyDescent="0.2">
      <c r="A700" s="9" t="s">
        <v>1377</v>
      </c>
      <c r="B700" s="2" t="s">
        <v>1313</v>
      </c>
      <c r="C700" s="2" t="s">
        <v>5</v>
      </c>
      <c r="D700" s="3">
        <v>10</v>
      </c>
      <c r="E700" s="2" t="s">
        <v>11</v>
      </c>
      <c r="F700" s="42">
        <v>1450</v>
      </c>
      <c r="I700" s="5"/>
      <c r="M700" s="42">
        <f t="shared" si="19"/>
        <v>14500</v>
      </c>
    </row>
    <row r="701" spans="1:13" s="4" customFormat="1" ht="11.25" x14ac:dyDescent="0.2">
      <c r="A701" s="9" t="s">
        <v>1221</v>
      </c>
      <c r="B701" s="2" t="s">
        <v>464</v>
      </c>
      <c r="C701" s="2" t="s">
        <v>5</v>
      </c>
      <c r="D701" s="3">
        <v>10</v>
      </c>
      <c r="E701" s="2" t="s">
        <v>562</v>
      </c>
      <c r="F701" s="42">
        <v>1300</v>
      </c>
      <c r="I701" s="5"/>
      <c r="M701" s="42">
        <f t="shared" si="19"/>
        <v>13000</v>
      </c>
    </row>
    <row r="702" spans="1:13" s="4" customFormat="1" ht="11.25" x14ac:dyDescent="0.2">
      <c r="A702" s="9" t="s">
        <v>543</v>
      </c>
      <c r="B702" s="2" t="s">
        <v>761</v>
      </c>
      <c r="C702" s="2" t="s">
        <v>5</v>
      </c>
      <c r="D702" s="3">
        <v>5</v>
      </c>
      <c r="E702" s="2" t="s">
        <v>334</v>
      </c>
      <c r="F702" s="42">
        <v>5000</v>
      </c>
      <c r="I702" s="5"/>
      <c r="M702" s="42">
        <f t="shared" si="19"/>
        <v>25000</v>
      </c>
    </row>
    <row r="703" spans="1:13" s="4" customFormat="1" ht="11.25" x14ac:dyDescent="0.2">
      <c r="A703" s="9" t="s">
        <v>1565</v>
      </c>
      <c r="B703" s="2" t="s">
        <v>464</v>
      </c>
      <c r="C703" s="2" t="s">
        <v>5</v>
      </c>
      <c r="D703" s="3">
        <v>1</v>
      </c>
      <c r="E703" s="2" t="s">
        <v>563</v>
      </c>
      <c r="F703" s="42">
        <v>3000</v>
      </c>
      <c r="I703" s="5"/>
      <c r="M703" s="42">
        <f t="shared" si="19"/>
        <v>3000</v>
      </c>
    </row>
    <row r="704" spans="1:13" s="4" customFormat="1" ht="11.25" x14ac:dyDescent="0.2">
      <c r="A704" s="9" t="s">
        <v>544</v>
      </c>
      <c r="B704" s="2" t="s">
        <v>315</v>
      </c>
      <c r="C704" s="2" t="s">
        <v>5</v>
      </c>
      <c r="D704" s="3">
        <v>5</v>
      </c>
      <c r="E704" s="2" t="s">
        <v>545</v>
      </c>
      <c r="F704" s="42">
        <v>1200</v>
      </c>
      <c r="I704" s="5"/>
      <c r="M704" s="42">
        <f t="shared" si="19"/>
        <v>6000</v>
      </c>
    </row>
    <row r="705" spans="1:13" s="4" customFormat="1" ht="11.25" x14ac:dyDescent="0.2">
      <c r="A705" s="9" t="s">
        <v>1378</v>
      </c>
      <c r="B705" s="2" t="s">
        <v>1313</v>
      </c>
      <c r="C705" s="2" t="s">
        <v>5</v>
      </c>
      <c r="D705" s="3">
        <v>5</v>
      </c>
      <c r="E705" s="2" t="s">
        <v>185</v>
      </c>
      <c r="F705" s="42">
        <v>5750</v>
      </c>
      <c r="I705" s="5"/>
      <c r="M705" s="42">
        <f t="shared" si="19"/>
        <v>28750</v>
      </c>
    </row>
    <row r="706" spans="1:13" s="4" customFormat="1" ht="11.25" x14ac:dyDescent="0.2">
      <c r="A706" s="9" t="s">
        <v>1379</v>
      </c>
      <c r="B706" s="2" t="s">
        <v>1313</v>
      </c>
      <c r="C706" s="2" t="s">
        <v>5</v>
      </c>
      <c r="D706" s="3">
        <v>5</v>
      </c>
      <c r="E706" s="2" t="s">
        <v>1380</v>
      </c>
      <c r="F706" s="42">
        <v>5750</v>
      </c>
      <c r="I706" s="5"/>
      <c r="M706" s="42">
        <f t="shared" si="19"/>
        <v>28750</v>
      </c>
    </row>
    <row r="707" spans="1:13" s="4" customFormat="1" ht="11.25" x14ac:dyDescent="0.2">
      <c r="A707" s="9" t="s">
        <v>1381</v>
      </c>
      <c r="B707" s="2" t="s">
        <v>1313</v>
      </c>
      <c r="C707" s="2" t="s">
        <v>5</v>
      </c>
      <c r="D707" s="3">
        <v>5</v>
      </c>
      <c r="E707" s="2" t="s">
        <v>1382</v>
      </c>
      <c r="F707" s="42">
        <v>13000</v>
      </c>
      <c r="I707" s="5"/>
      <c r="M707" s="42">
        <f t="shared" si="19"/>
        <v>65000</v>
      </c>
    </row>
    <row r="708" spans="1:13" s="4" customFormat="1" ht="11.25" x14ac:dyDescent="0.2">
      <c r="A708" s="9" t="s">
        <v>546</v>
      </c>
      <c r="B708" s="2" t="s">
        <v>920</v>
      </c>
      <c r="C708" s="2" t="s">
        <v>10</v>
      </c>
      <c r="D708" s="2">
        <v>0.5</v>
      </c>
      <c r="E708" s="2" t="s">
        <v>547</v>
      </c>
      <c r="F708" s="42">
        <v>28000</v>
      </c>
      <c r="I708" s="5"/>
      <c r="M708" s="42">
        <f t="shared" si="19"/>
        <v>14000</v>
      </c>
    </row>
    <row r="709" spans="1:13" s="4" customFormat="1" ht="11.25" x14ac:dyDescent="0.2">
      <c r="A709" s="9" t="s">
        <v>904</v>
      </c>
      <c r="B709" s="2" t="s">
        <v>315</v>
      </c>
      <c r="C709" s="2" t="s">
        <v>5</v>
      </c>
      <c r="D709" s="3">
        <v>5</v>
      </c>
      <c r="E709" s="2" t="s">
        <v>905</v>
      </c>
      <c r="F709" s="42">
        <v>1200</v>
      </c>
      <c r="I709" s="5"/>
      <c r="M709" s="42">
        <f t="shared" si="19"/>
        <v>6000</v>
      </c>
    </row>
    <row r="710" spans="1:13" s="4" customFormat="1" ht="11.25" x14ac:dyDescent="0.2">
      <c r="A710" s="9" t="s">
        <v>970</v>
      </c>
      <c r="B710" s="2" t="s">
        <v>800</v>
      </c>
      <c r="C710" s="2" t="s">
        <v>5</v>
      </c>
      <c r="D710" s="3">
        <v>5</v>
      </c>
      <c r="E710" s="2" t="s">
        <v>971</v>
      </c>
      <c r="F710" s="42">
        <v>1300</v>
      </c>
      <c r="I710" s="5"/>
      <c r="M710" s="42">
        <f t="shared" si="19"/>
        <v>6500</v>
      </c>
    </row>
    <row r="711" spans="1:13" s="4" customFormat="1" ht="11.25" x14ac:dyDescent="0.2">
      <c r="A711" s="9" t="s">
        <v>1575</v>
      </c>
      <c r="B711" s="23" t="s">
        <v>920</v>
      </c>
      <c r="C711" s="2" t="s">
        <v>5</v>
      </c>
      <c r="D711" s="3">
        <v>5</v>
      </c>
      <c r="E711" s="2" t="s">
        <v>1576</v>
      </c>
      <c r="F711" s="42">
        <v>1500</v>
      </c>
      <c r="I711" s="5"/>
      <c r="M711" s="42">
        <f t="shared" si="19"/>
        <v>7500</v>
      </c>
    </row>
    <row r="712" spans="1:13" s="4" customFormat="1" ht="11.25" x14ac:dyDescent="0.2">
      <c r="A712" s="9" t="s">
        <v>989</v>
      </c>
      <c r="B712" s="2" t="s">
        <v>770</v>
      </c>
      <c r="C712" s="2" t="s">
        <v>5</v>
      </c>
      <c r="D712" s="3">
        <v>5</v>
      </c>
      <c r="E712" s="2" t="s">
        <v>70</v>
      </c>
      <c r="F712" s="42">
        <v>5000</v>
      </c>
      <c r="I712" s="5"/>
      <c r="M712" s="42">
        <f t="shared" si="19"/>
        <v>25000</v>
      </c>
    </row>
    <row r="713" spans="1:13" s="4" customFormat="1" ht="11.25" x14ac:dyDescent="0.2">
      <c r="A713" s="9" t="s">
        <v>778</v>
      </c>
      <c r="B713" s="2" t="s">
        <v>775</v>
      </c>
      <c r="C713" s="2" t="s">
        <v>5</v>
      </c>
      <c r="D713" s="3">
        <v>5</v>
      </c>
      <c r="E713" s="2" t="s">
        <v>104</v>
      </c>
      <c r="F713" s="42">
        <v>1100</v>
      </c>
      <c r="I713" s="5"/>
      <c r="M713" s="42">
        <f t="shared" si="19"/>
        <v>5500</v>
      </c>
    </row>
    <row r="714" spans="1:13" s="4" customFormat="1" ht="11.25" x14ac:dyDescent="0.2">
      <c r="A714" s="9" t="s">
        <v>287</v>
      </c>
      <c r="B714" s="2" t="s">
        <v>276</v>
      </c>
      <c r="C714" s="2" t="s">
        <v>10</v>
      </c>
      <c r="D714" s="3">
        <v>0.6</v>
      </c>
      <c r="E714" s="2">
        <v>0.6</v>
      </c>
      <c r="F714" s="42">
        <v>10000</v>
      </c>
      <c r="I714" s="5"/>
      <c r="M714" s="42">
        <f t="shared" si="19"/>
        <v>6000</v>
      </c>
    </row>
    <row r="715" spans="1:13" s="4" customFormat="1" ht="11.25" x14ac:dyDescent="0.2">
      <c r="A715" s="9" t="s">
        <v>1383</v>
      </c>
      <c r="B715" s="2" t="s">
        <v>1313</v>
      </c>
      <c r="C715" s="2" t="s">
        <v>5</v>
      </c>
      <c r="D715" s="3">
        <v>5</v>
      </c>
      <c r="E715" s="2" t="s">
        <v>1384</v>
      </c>
      <c r="F715" s="42">
        <v>1500</v>
      </c>
      <c r="I715" s="5"/>
      <c r="M715" s="42">
        <f t="shared" ref="M715:M783" si="20">D715*F715</f>
        <v>7500</v>
      </c>
    </row>
    <row r="716" spans="1:13" s="4" customFormat="1" ht="11.25" x14ac:dyDescent="0.2">
      <c r="A716" s="9" t="s">
        <v>84</v>
      </c>
      <c r="B716" s="2" t="s">
        <v>62</v>
      </c>
      <c r="C716" s="2" t="s">
        <v>5</v>
      </c>
      <c r="D716" s="3">
        <v>5</v>
      </c>
      <c r="E716" s="2" t="s">
        <v>203</v>
      </c>
      <c r="F716" s="42">
        <v>3100</v>
      </c>
      <c r="H716" s="4">
        <v>860</v>
      </c>
      <c r="I716" s="5">
        <f t="shared" ref="I716:I721" si="21">F716*1.12</f>
        <v>3472.0000000000005</v>
      </c>
      <c r="M716" s="42">
        <f t="shared" si="20"/>
        <v>15500</v>
      </c>
    </row>
    <row r="717" spans="1:13" s="4" customFormat="1" ht="11.25" x14ac:dyDescent="0.2">
      <c r="A717" s="9" t="s">
        <v>1620</v>
      </c>
      <c r="B717" s="2" t="s">
        <v>775</v>
      </c>
      <c r="C717" s="2" t="s">
        <v>5</v>
      </c>
      <c r="D717" s="3">
        <v>5</v>
      </c>
      <c r="E717" s="2" t="s">
        <v>531</v>
      </c>
      <c r="F717" s="42">
        <v>4500</v>
      </c>
      <c r="I717" s="5"/>
      <c r="M717" s="42">
        <f t="shared" si="20"/>
        <v>22500</v>
      </c>
    </row>
    <row r="718" spans="1:13" s="4" customFormat="1" ht="11.25" x14ac:dyDescent="0.2">
      <c r="A718" s="9" t="s">
        <v>46</v>
      </c>
      <c r="B718" s="2" t="s">
        <v>63</v>
      </c>
      <c r="C718" s="2" t="s">
        <v>10</v>
      </c>
      <c r="D718" s="3">
        <v>20</v>
      </c>
      <c r="E718" s="40" t="s">
        <v>477</v>
      </c>
      <c r="F718" s="42">
        <v>1100</v>
      </c>
      <c r="H718" s="4">
        <v>290.27999999999997</v>
      </c>
      <c r="I718" s="5">
        <f t="shared" si="21"/>
        <v>1232.0000000000002</v>
      </c>
      <c r="M718" s="42">
        <f t="shared" si="20"/>
        <v>22000</v>
      </c>
    </row>
    <row r="719" spans="1:13" s="4" customFormat="1" ht="11.25" x14ac:dyDescent="0.2">
      <c r="A719" s="9" t="s">
        <v>288</v>
      </c>
      <c r="B719" s="2" t="s">
        <v>276</v>
      </c>
      <c r="C719" s="2" t="s">
        <v>5</v>
      </c>
      <c r="D719" s="3">
        <v>10</v>
      </c>
      <c r="E719" s="40" t="s">
        <v>11</v>
      </c>
      <c r="F719" s="42">
        <v>1100</v>
      </c>
      <c r="I719" s="5">
        <f t="shared" si="21"/>
        <v>1232.0000000000002</v>
      </c>
      <c r="M719" s="42">
        <f t="shared" si="20"/>
        <v>11000</v>
      </c>
    </row>
    <row r="720" spans="1:13" s="4" customFormat="1" ht="11.25" x14ac:dyDescent="0.2">
      <c r="A720" s="9" t="s">
        <v>73</v>
      </c>
      <c r="B720" s="2" t="s">
        <v>761</v>
      </c>
      <c r="C720" s="2" t="s">
        <v>5</v>
      </c>
      <c r="D720" s="3">
        <v>5</v>
      </c>
      <c r="E720" s="40" t="s">
        <v>204</v>
      </c>
      <c r="F720" s="42">
        <v>1600</v>
      </c>
      <c r="H720" s="4">
        <v>290</v>
      </c>
      <c r="I720" s="5">
        <f t="shared" si="21"/>
        <v>1792.0000000000002</v>
      </c>
      <c r="M720" s="42">
        <f t="shared" si="20"/>
        <v>8000</v>
      </c>
    </row>
    <row r="721" spans="1:13" s="4" customFormat="1" ht="11.25" x14ac:dyDescent="0.2">
      <c r="A721" s="9" t="s">
        <v>1008</v>
      </c>
      <c r="B721" s="2" t="s">
        <v>761</v>
      </c>
      <c r="C721" s="2" t="s">
        <v>5</v>
      </c>
      <c r="D721" s="3">
        <v>5</v>
      </c>
      <c r="E721" s="40" t="s">
        <v>1009</v>
      </c>
      <c r="F721" s="42">
        <v>1400</v>
      </c>
      <c r="I721" s="5">
        <f t="shared" si="21"/>
        <v>1568.0000000000002</v>
      </c>
      <c r="M721" s="42">
        <f t="shared" si="20"/>
        <v>7000</v>
      </c>
    </row>
    <row r="722" spans="1:13" s="4" customFormat="1" ht="11.25" x14ac:dyDescent="0.2">
      <c r="A722" s="9" t="s">
        <v>569</v>
      </c>
      <c r="B722" s="2" t="s">
        <v>427</v>
      </c>
      <c r="C722" s="2" t="s">
        <v>5</v>
      </c>
      <c r="D722" s="3">
        <v>10</v>
      </c>
      <c r="E722" s="2" t="s">
        <v>526</v>
      </c>
      <c r="F722" s="42">
        <v>1000</v>
      </c>
      <c r="I722" s="5"/>
      <c r="M722" s="42">
        <f t="shared" si="20"/>
        <v>10000</v>
      </c>
    </row>
    <row r="723" spans="1:13" s="4" customFormat="1" ht="11.25" x14ac:dyDescent="0.2">
      <c r="A723" s="9" t="s">
        <v>548</v>
      </c>
      <c r="B723" s="2" t="s">
        <v>295</v>
      </c>
      <c r="C723" s="2" t="s">
        <v>5</v>
      </c>
      <c r="D723" s="3">
        <v>5</v>
      </c>
      <c r="E723" s="2" t="s">
        <v>528</v>
      </c>
      <c r="F723" s="42">
        <v>900</v>
      </c>
      <c r="I723" s="5"/>
      <c r="M723" s="42">
        <f t="shared" si="20"/>
        <v>4500</v>
      </c>
    </row>
    <row r="724" spans="1:13" s="4" customFormat="1" ht="11.25" x14ac:dyDescent="0.2">
      <c r="A724" s="9" t="s">
        <v>951</v>
      </c>
      <c r="B724" s="2" t="s">
        <v>295</v>
      </c>
      <c r="C724" s="2" t="s">
        <v>5</v>
      </c>
      <c r="D724" s="3">
        <v>5</v>
      </c>
      <c r="E724" s="2" t="s">
        <v>25</v>
      </c>
      <c r="F724" s="42">
        <v>1200</v>
      </c>
      <c r="I724" s="5"/>
      <c r="M724" s="42">
        <f t="shared" si="20"/>
        <v>6000</v>
      </c>
    </row>
    <row r="725" spans="1:13" s="4" customFormat="1" ht="11.25" x14ac:dyDescent="0.2">
      <c r="A725" s="9" t="s">
        <v>549</v>
      </c>
      <c r="B725" s="2" t="s">
        <v>315</v>
      </c>
      <c r="C725" s="2" t="s">
        <v>5</v>
      </c>
      <c r="D725" s="3">
        <v>5</v>
      </c>
      <c r="E725" s="40" t="s">
        <v>195</v>
      </c>
      <c r="F725" s="42">
        <v>1200</v>
      </c>
      <c r="I725" s="5">
        <f>F725*1.12</f>
        <v>1344.0000000000002</v>
      </c>
      <c r="M725" s="42">
        <f t="shared" si="20"/>
        <v>6000</v>
      </c>
    </row>
    <row r="726" spans="1:13" s="4" customFormat="1" ht="11.25" x14ac:dyDescent="0.2">
      <c r="A726" s="9" t="s">
        <v>550</v>
      </c>
      <c r="B726" s="2" t="s">
        <v>380</v>
      </c>
      <c r="C726" s="2" t="s">
        <v>5</v>
      </c>
      <c r="D726" s="3">
        <v>5</v>
      </c>
      <c r="E726" s="2" t="s">
        <v>551</v>
      </c>
      <c r="F726" s="42">
        <v>1200</v>
      </c>
      <c r="I726" s="5"/>
      <c r="M726" s="42">
        <f t="shared" si="20"/>
        <v>6000</v>
      </c>
    </row>
    <row r="727" spans="1:13" s="4" customFormat="1" ht="11.25" x14ac:dyDescent="0.2">
      <c r="A727" s="9" t="s">
        <v>552</v>
      </c>
      <c r="B727" s="2" t="s">
        <v>380</v>
      </c>
      <c r="C727" s="2" t="s">
        <v>5</v>
      </c>
      <c r="D727" s="3">
        <v>5</v>
      </c>
      <c r="E727" s="2" t="s">
        <v>72</v>
      </c>
      <c r="F727" s="42">
        <v>1300</v>
      </c>
      <c r="I727" s="5"/>
      <c r="M727" s="42">
        <f t="shared" si="20"/>
        <v>6500</v>
      </c>
    </row>
    <row r="728" spans="1:13" s="4" customFormat="1" ht="11.25" x14ac:dyDescent="0.2">
      <c r="A728" s="9" t="s">
        <v>924</v>
      </c>
      <c r="B728" s="2" t="s">
        <v>812</v>
      </c>
      <c r="C728" s="2" t="s">
        <v>5</v>
      </c>
      <c r="D728" s="3">
        <v>5</v>
      </c>
      <c r="E728" s="2" t="s">
        <v>551</v>
      </c>
      <c r="F728" s="42">
        <v>1100</v>
      </c>
      <c r="I728" s="5"/>
      <c r="M728" s="42">
        <f t="shared" si="20"/>
        <v>5500</v>
      </c>
    </row>
    <row r="729" spans="1:13" s="4" customFormat="1" ht="11.25" x14ac:dyDescent="0.2">
      <c r="A729" s="9" t="s">
        <v>909</v>
      </c>
      <c r="B729" s="2" t="s">
        <v>775</v>
      </c>
      <c r="C729" s="2" t="s">
        <v>5</v>
      </c>
      <c r="D729" s="3">
        <v>5</v>
      </c>
      <c r="E729" s="2" t="s">
        <v>25</v>
      </c>
      <c r="F729" s="42">
        <v>1300</v>
      </c>
      <c r="I729" s="5"/>
      <c r="M729" s="42">
        <f t="shared" si="20"/>
        <v>6500</v>
      </c>
    </row>
    <row r="730" spans="1:13" s="4" customFormat="1" ht="11.25" x14ac:dyDescent="0.2">
      <c r="A730" s="9" t="s">
        <v>1663</v>
      </c>
      <c r="B730" s="2" t="s">
        <v>1627</v>
      </c>
      <c r="C730" s="2" t="s">
        <v>10</v>
      </c>
      <c r="D730" s="3">
        <v>0.5</v>
      </c>
      <c r="E730" s="2" t="s">
        <v>533</v>
      </c>
      <c r="F730" s="42">
        <v>5500</v>
      </c>
      <c r="I730" s="5"/>
      <c r="M730" s="42">
        <f t="shared" si="20"/>
        <v>2750</v>
      </c>
    </row>
    <row r="731" spans="1:13" s="4" customFormat="1" ht="11.25" x14ac:dyDescent="0.2">
      <c r="A731" s="9" t="s">
        <v>1664</v>
      </c>
      <c r="B731" s="2" t="s">
        <v>1627</v>
      </c>
      <c r="C731" s="2" t="s">
        <v>5</v>
      </c>
      <c r="D731" s="3">
        <v>10</v>
      </c>
      <c r="E731" s="2" t="s">
        <v>67</v>
      </c>
      <c r="F731" s="42">
        <v>1300</v>
      </c>
      <c r="I731" s="5"/>
      <c r="M731" s="42">
        <f t="shared" si="20"/>
        <v>13000</v>
      </c>
    </row>
    <row r="732" spans="1:13" s="4" customFormat="1" ht="11.25" x14ac:dyDescent="0.2">
      <c r="A732" s="9" t="s">
        <v>564</v>
      </c>
      <c r="B732" s="2" t="s">
        <v>464</v>
      </c>
      <c r="C732" s="2" t="s">
        <v>5</v>
      </c>
      <c r="D732" s="3">
        <v>5</v>
      </c>
      <c r="E732" s="2" t="s">
        <v>195</v>
      </c>
      <c r="F732" s="42">
        <v>1500</v>
      </c>
      <c r="I732" s="5"/>
      <c r="M732" s="42">
        <f t="shared" si="20"/>
        <v>7500</v>
      </c>
    </row>
    <row r="733" spans="1:13" s="4" customFormat="1" ht="11.25" x14ac:dyDescent="0.2">
      <c r="A733" s="9" t="s">
        <v>565</v>
      </c>
      <c r="B733" s="2" t="s">
        <v>464</v>
      </c>
      <c r="C733" s="2" t="s">
        <v>5</v>
      </c>
      <c r="D733" s="3">
        <v>5</v>
      </c>
      <c r="E733" s="2" t="s">
        <v>66</v>
      </c>
      <c r="F733" s="42">
        <v>1900</v>
      </c>
      <c r="I733" s="5"/>
      <c r="M733" s="42">
        <f t="shared" si="20"/>
        <v>9500</v>
      </c>
    </row>
    <row r="734" spans="1:13" s="4" customFormat="1" ht="11.25" x14ac:dyDescent="0.2">
      <c r="A734" s="9" t="s">
        <v>1385</v>
      </c>
      <c r="B734" s="2" t="s">
        <v>1313</v>
      </c>
      <c r="C734" s="2" t="s">
        <v>5</v>
      </c>
      <c r="D734" s="3">
        <v>5</v>
      </c>
      <c r="E734" s="2" t="s">
        <v>1103</v>
      </c>
      <c r="F734" s="42">
        <v>5200</v>
      </c>
      <c r="I734" s="5"/>
      <c r="M734" s="42">
        <f t="shared" si="20"/>
        <v>26000</v>
      </c>
    </row>
    <row r="735" spans="1:13" s="4" customFormat="1" ht="11.25" x14ac:dyDescent="0.2">
      <c r="A735" s="9" t="s">
        <v>1386</v>
      </c>
      <c r="B735" s="2" t="s">
        <v>1313</v>
      </c>
      <c r="C735" s="2" t="s">
        <v>5</v>
      </c>
      <c r="D735" s="3">
        <v>5</v>
      </c>
      <c r="E735" s="2" t="s">
        <v>1387</v>
      </c>
      <c r="F735" s="42">
        <v>2600</v>
      </c>
      <c r="I735" s="5"/>
      <c r="M735" s="42">
        <f t="shared" si="20"/>
        <v>13000</v>
      </c>
    </row>
    <row r="736" spans="1:13" s="4" customFormat="1" ht="11.25" x14ac:dyDescent="0.2">
      <c r="A736" s="9" t="s">
        <v>47</v>
      </c>
      <c r="B736" s="2" t="s">
        <v>63</v>
      </c>
      <c r="C736" s="2" t="s">
        <v>5</v>
      </c>
      <c r="D736" s="3">
        <v>1</v>
      </c>
      <c r="E736" s="2" t="s">
        <v>167</v>
      </c>
      <c r="F736" s="42">
        <v>5000</v>
      </c>
      <c r="H736" s="4">
        <v>2046.12</v>
      </c>
      <c r="I736" s="5">
        <f>F736*1.12</f>
        <v>5600.0000000000009</v>
      </c>
      <c r="M736" s="42">
        <f t="shared" si="20"/>
        <v>5000</v>
      </c>
    </row>
    <row r="737" spans="1:13" s="4" customFormat="1" ht="11.25" x14ac:dyDescent="0.2">
      <c r="A737" s="9" t="s">
        <v>1601</v>
      </c>
      <c r="B737" s="2" t="s">
        <v>63</v>
      </c>
      <c r="C737" s="2" t="s">
        <v>5</v>
      </c>
      <c r="D737" s="3">
        <v>5</v>
      </c>
      <c r="E737" s="2" t="s">
        <v>358</v>
      </c>
      <c r="F737" s="42">
        <v>6500</v>
      </c>
      <c r="I737" s="5"/>
      <c r="M737" s="42">
        <f t="shared" si="20"/>
        <v>32500</v>
      </c>
    </row>
    <row r="738" spans="1:13" s="4" customFormat="1" ht="11.25" x14ac:dyDescent="0.2">
      <c r="A738" s="9" t="s">
        <v>1388</v>
      </c>
      <c r="B738" s="2" t="s">
        <v>1313</v>
      </c>
      <c r="C738" s="2" t="s">
        <v>5</v>
      </c>
      <c r="D738" s="3">
        <v>5</v>
      </c>
      <c r="E738" s="2" t="s">
        <v>170</v>
      </c>
      <c r="F738" s="42">
        <v>10500</v>
      </c>
      <c r="I738" s="5"/>
      <c r="M738" s="42">
        <f t="shared" si="20"/>
        <v>52500</v>
      </c>
    </row>
    <row r="739" spans="1:13" s="4" customFormat="1" ht="15.75" customHeight="1" x14ac:dyDescent="0.2">
      <c r="A739" s="77" t="s">
        <v>1160</v>
      </c>
      <c r="B739" s="84"/>
      <c r="C739" s="84"/>
      <c r="D739" s="32"/>
      <c r="E739" s="84"/>
      <c r="F739" s="85"/>
      <c r="I739" s="5">
        <f>F739*1.12</f>
        <v>0</v>
      </c>
      <c r="M739" s="85"/>
    </row>
    <row r="740" spans="1:13" s="4" customFormat="1" ht="11.25" x14ac:dyDescent="0.2">
      <c r="A740" s="9" t="s">
        <v>1161</v>
      </c>
      <c r="B740" s="2" t="s">
        <v>1156</v>
      </c>
      <c r="C740" s="2" t="s">
        <v>10</v>
      </c>
      <c r="D740" s="3">
        <v>10</v>
      </c>
      <c r="E740" s="2" t="s">
        <v>1162</v>
      </c>
      <c r="F740" s="42">
        <v>1700</v>
      </c>
      <c r="I740" s="5"/>
      <c r="M740" s="42">
        <f t="shared" si="20"/>
        <v>17000</v>
      </c>
    </row>
    <row r="741" spans="1:13" s="4" customFormat="1" ht="15.75" customHeight="1" x14ac:dyDescent="0.2">
      <c r="A741" s="77" t="s">
        <v>23</v>
      </c>
      <c r="B741" s="84"/>
      <c r="C741" s="84"/>
      <c r="D741" s="32"/>
      <c r="E741" s="84"/>
      <c r="F741" s="85"/>
      <c r="I741" s="5">
        <f>F741*1.12</f>
        <v>0</v>
      </c>
      <c r="M741" s="85"/>
    </row>
    <row r="742" spans="1:13" s="4" customFormat="1" ht="11.25" x14ac:dyDescent="0.2">
      <c r="A742" s="1" t="s">
        <v>119</v>
      </c>
      <c r="B742" s="2" t="s">
        <v>62</v>
      </c>
      <c r="C742" s="2" t="s">
        <v>5</v>
      </c>
      <c r="D742" s="3">
        <v>10</v>
      </c>
      <c r="E742" s="2" t="s">
        <v>11</v>
      </c>
      <c r="F742" s="42">
        <v>2600</v>
      </c>
      <c r="H742" s="4">
        <v>728</v>
      </c>
      <c r="I742" s="5">
        <f>F742*1.12</f>
        <v>2912.0000000000005</v>
      </c>
      <c r="M742" s="42">
        <f t="shared" si="20"/>
        <v>26000</v>
      </c>
    </row>
    <row r="743" spans="1:13" s="4" customFormat="1" ht="11.25" x14ac:dyDescent="0.2">
      <c r="A743" s="1" t="s">
        <v>685</v>
      </c>
      <c r="B743" s="2" t="s">
        <v>570</v>
      </c>
      <c r="C743" s="2" t="s">
        <v>10</v>
      </c>
      <c r="D743" s="2">
        <v>12.5</v>
      </c>
      <c r="E743" s="2" t="s">
        <v>571</v>
      </c>
      <c r="F743" s="42">
        <v>800</v>
      </c>
      <c r="I743" s="5"/>
      <c r="M743" s="42">
        <f t="shared" si="20"/>
        <v>10000</v>
      </c>
    </row>
    <row r="744" spans="1:13" s="4" customFormat="1" ht="11.25" x14ac:dyDescent="0.2">
      <c r="A744" s="1" t="s">
        <v>1159</v>
      </c>
      <c r="B744" s="2" t="s">
        <v>1156</v>
      </c>
      <c r="C744" s="2" t="s">
        <v>5</v>
      </c>
      <c r="D744" s="3">
        <v>5</v>
      </c>
      <c r="E744" s="2" t="s">
        <v>593</v>
      </c>
      <c r="F744" s="42">
        <v>2400</v>
      </c>
      <c r="H744" s="4">
        <v>4180</v>
      </c>
      <c r="I744" s="5">
        <f t="shared" ref="I744" si="22">F744*1.12</f>
        <v>2688.0000000000005</v>
      </c>
      <c r="M744" s="42">
        <f t="shared" si="20"/>
        <v>12000</v>
      </c>
    </row>
    <row r="745" spans="1:13" s="4" customFormat="1" ht="11.25" x14ac:dyDescent="0.2">
      <c r="A745" s="1" t="s">
        <v>1051</v>
      </c>
      <c r="B745" s="2" t="s">
        <v>1042</v>
      </c>
      <c r="C745" s="2" t="s">
        <v>10</v>
      </c>
      <c r="D745" s="2">
        <v>0.6</v>
      </c>
      <c r="E745" s="2" t="s">
        <v>1052</v>
      </c>
      <c r="F745" s="42">
        <v>8500</v>
      </c>
      <c r="I745" s="5"/>
      <c r="M745" s="42">
        <f t="shared" si="20"/>
        <v>5100</v>
      </c>
    </row>
    <row r="746" spans="1:13" s="4" customFormat="1" ht="11.25" x14ac:dyDescent="0.2">
      <c r="A746" s="1" t="s">
        <v>779</v>
      </c>
      <c r="B746" s="2" t="s">
        <v>775</v>
      </c>
      <c r="C746" s="2" t="s">
        <v>5</v>
      </c>
      <c r="D746" s="3">
        <v>5</v>
      </c>
      <c r="E746" s="2" t="s">
        <v>57</v>
      </c>
      <c r="F746" s="42">
        <v>1400</v>
      </c>
      <c r="I746" s="5"/>
      <c r="M746" s="42">
        <f t="shared" si="20"/>
        <v>7000</v>
      </c>
    </row>
    <row r="747" spans="1:13" s="4" customFormat="1" ht="11.25" x14ac:dyDescent="0.2">
      <c r="A747" s="1" t="s">
        <v>1013</v>
      </c>
      <c r="B747" s="2" t="s">
        <v>812</v>
      </c>
      <c r="C747" s="2" t="s">
        <v>5</v>
      </c>
      <c r="D747" s="3">
        <v>5</v>
      </c>
      <c r="E747" s="2" t="s">
        <v>25</v>
      </c>
      <c r="F747" s="42">
        <v>3000</v>
      </c>
      <c r="I747" s="5"/>
      <c r="M747" s="42">
        <f t="shared" si="20"/>
        <v>15000</v>
      </c>
    </row>
    <row r="748" spans="1:13" s="4" customFormat="1" ht="11.25" x14ac:dyDescent="0.2">
      <c r="A748" s="1" t="s">
        <v>1389</v>
      </c>
      <c r="B748" s="2" t="s">
        <v>1313</v>
      </c>
      <c r="C748" s="2" t="s">
        <v>5</v>
      </c>
      <c r="D748" s="3">
        <v>10</v>
      </c>
      <c r="E748" s="2" t="s">
        <v>57</v>
      </c>
      <c r="F748" s="42">
        <v>3300</v>
      </c>
      <c r="I748" s="5"/>
      <c r="M748" s="42">
        <f t="shared" si="20"/>
        <v>33000</v>
      </c>
    </row>
    <row r="749" spans="1:13" s="4" customFormat="1" ht="11.25" x14ac:dyDescent="0.2">
      <c r="A749" s="1" t="s">
        <v>341</v>
      </c>
      <c r="B749" s="2" t="s">
        <v>1156</v>
      </c>
      <c r="C749" s="2" t="s">
        <v>5</v>
      </c>
      <c r="D749" s="3">
        <v>5</v>
      </c>
      <c r="E749" s="2" t="s">
        <v>25</v>
      </c>
      <c r="F749" s="42">
        <v>4850</v>
      </c>
      <c r="I749" s="5"/>
      <c r="M749" s="42">
        <f t="shared" si="20"/>
        <v>24250</v>
      </c>
    </row>
    <row r="750" spans="1:13" s="4" customFormat="1" ht="11.25" x14ac:dyDescent="0.2">
      <c r="A750" s="1" t="s">
        <v>101</v>
      </c>
      <c r="B750" s="2" t="s">
        <v>62</v>
      </c>
      <c r="C750" s="2" t="s">
        <v>10</v>
      </c>
      <c r="D750" s="3">
        <v>10</v>
      </c>
      <c r="E750" s="3">
        <v>2</v>
      </c>
      <c r="F750" s="42">
        <v>2900</v>
      </c>
      <c r="H750" s="4">
        <v>779</v>
      </c>
      <c r="I750" s="5">
        <f>F750*1.12</f>
        <v>3248.0000000000005</v>
      </c>
      <c r="M750" s="42">
        <f t="shared" si="20"/>
        <v>29000</v>
      </c>
    </row>
    <row r="751" spans="1:13" s="4" customFormat="1" ht="12" customHeight="1" x14ac:dyDescent="0.2">
      <c r="A751" s="1" t="s">
        <v>618</v>
      </c>
      <c r="B751" s="2" t="s">
        <v>315</v>
      </c>
      <c r="C751" s="2" t="s">
        <v>5</v>
      </c>
      <c r="D751" s="3">
        <v>5</v>
      </c>
      <c r="E751" s="2" t="s">
        <v>24</v>
      </c>
      <c r="F751" s="42">
        <v>1800</v>
      </c>
      <c r="I751" s="5"/>
      <c r="M751" s="42">
        <f t="shared" si="20"/>
        <v>9000</v>
      </c>
    </row>
    <row r="752" spans="1:13" s="4" customFormat="1" ht="12" customHeight="1" x14ac:dyDescent="0.2">
      <c r="A752" s="1" t="s">
        <v>823</v>
      </c>
      <c r="B752" s="2" t="s">
        <v>812</v>
      </c>
      <c r="C752" s="2" t="s">
        <v>5</v>
      </c>
      <c r="D752" s="3">
        <v>5</v>
      </c>
      <c r="E752" s="2" t="s">
        <v>593</v>
      </c>
      <c r="F752" s="42">
        <v>1800</v>
      </c>
      <c r="I752" s="5"/>
      <c r="M752" s="42">
        <f t="shared" si="20"/>
        <v>9000</v>
      </c>
    </row>
    <row r="753" spans="1:13" s="4" customFormat="1" ht="12" customHeight="1" x14ac:dyDescent="0.2">
      <c r="A753" s="1" t="s">
        <v>1613</v>
      </c>
      <c r="B753" s="2" t="s">
        <v>812</v>
      </c>
      <c r="C753" s="2" t="s">
        <v>5</v>
      </c>
      <c r="D753" s="3">
        <v>5</v>
      </c>
      <c r="E753" s="2" t="s">
        <v>533</v>
      </c>
      <c r="F753" s="42">
        <v>2300</v>
      </c>
      <c r="I753" s="5"/>
      <c r="M753" s="42">
        <f t="shared" si="20"/>
        <v>11500</v>
      </c>
    </row>
    <row r="754" spans="1:13" s="4" customFormat="1" ht="12.75" customHeight="1" x14ac:dyDescent="0.2">
      <c r="A754" s="9" t="s">
        <v>206</v>
      </c>
      <c r="B754" s="2" t="s">
        <v>63</v>
      </c>
      <c r="C754" s="2" t="s">
        <v>5</v>
      </c>
      <c r="D754" s="3">
        <v>5</v>
      </c>
      <c r="E754" s="2" t="s">
        <v>24</v>
      </c>
      <c r="F754" s="42">
        <v>3300</v>
      </c>
      <c r="H754" s="4">
        <v>1355.82</v>
      </c>
      <c r="I754" s="5">
        <f>F754*1.12</f>
        <v>3696.0000000000005</v>
      </c>
      <c r="M754" s="42">
        <f t="shared" si="20"/>
        <v>16500</v>
      </c>
    </row>
    <row r="755" spans="1:13" s="4" customFormat="1" ht="11.25" x14ac:dyDescent="0.2">
      <c r="A755" s="9" t="s">
        <v>208</v>
      </c>
      <c r="B755" s="2" t="s">
        <v>63</v>
      </c>
      <c r="C755" s="2" t="s">
        <v>5</v>
      </c>
      <c r="D755" s="3">
        <v>5</v>
      </c>
      <c r="E755" s="2" t="s">
        <v>170</v>
      </c>
      <c r="F755" s="42">
        <v>4500</v>
      </c>
      <c r="I755" s="5"/>
      <c r="M755" s="42">
        <f t="shared" si="20"/>
        <v>22500</v>
      </c>
    </row>
    <row r="756" spans="1:13" s="4" customFormat="1" ht="11.25" x14ac:dyDescent="0.2">
      <c r="A756" s="9" t="s">
        <v>780</v>
      </c>
      <c r="B756" s="2" t="s">
        <v>775</v>
      </c>
      <c r="C756" s="2" t="s">
        <v>5</v>
      </c>
      <c r="D756" s="3">
        <v>5</v>
      </c>
      <c r="E756" s="2" t="s">
        <v>39</v>
      </c>
      <c r="F756" s="42">
        <v>1500</v>
      </c>
      <c r="I756" s="5"/>
      <c r="M756" s="42">
        <f t="shared" si="20"/>
        <v>7500</v>
      </c>
    </row>
    <row r="757" spans="1:13" s="4" customFormat="1" ht="12.75" customHeight="1" x14ac:dyDescent="0.2">
      <c r="A757" s="9" t="s">
        <v>797</v>
      </c>
      <c r="B757" s="2" t="s">
        <v>516</v>
      </c>
      <c r="C757" s="2" t="s">
        <v>5</v>
      </c>
      <c r="D757" s="3">
        <v>5</v>
      </c>
      <c r="E757" s="2" t="s">
        <v>195</v>
      </c>
      <c r="F757" s="42">
        <v>1500</v>
      </c>
      <c r="I757" s="5"/>
      <c r="M757" s="42">
        <f t="shared" si="20"/>
        <v>7500</v>
      </c>
    </row>
    <row r="758" spans="1:13" s="4" customFormat="1" ht="12.75" customHeight="1" x14ac:dyDescent="0.2">
      <c r="A758" s="9" t="s">
        <v>887</v>
      </c>
      <c r="B758" s="2" t="s">
        <v>63</v>
      </c>
      <c r="C758" s="2" t="s">
        <v>5</v>
      </c>
      <c r="D758" s="3">
        <v>5</v>
      </c>
      <c r="E758" s="2" t="s">
        <v>67</v>
      </c>
      <c r="F758" s="42">
        <v>4700</v>
      </c>
      <c r="I758" s="5"/>
      <c r="M758" s="42">
        <f t="shared" si="20"/>
        <v>23500</v>
      </c>
    </row>
    <row r="759" spans="1:13" s="4" customFormat="1" ht="11.25" x14ac:dyDescent="0.2">
      <c r="A759" s="9" t="s">
        <v>1280</v>
      </c>
      <c r="B759" s="2" t="s">
        <v>63</v>
      </c>
      <c r="C759" s="2" t="s">
        <v>5</v>
      </c>
      <c r="D759" s="3">
        <v>5</v>
      </c>
      <c r="E759" s="3" t="s">
        <v>57</v>
      </c>
      <c r="F759" s="42">
        <v>5200</v>
      </c>
      <c r="I759" s="5"/>
      <c r="M759" s="42">
        <f t="shared" si="20"/>
        <v>26000</v>
      </c>
    </row>
    <row r="760" spans="1:13" s="4" customFormat="1" ht="11.25" x14ac:dyDescent="0.2">
      <c r="A760" s="9" t="s">
        <v>209</v>
      </c>
      <c r="B760" s="2" t="s">
        <v>63</v>
      </c>
      <c r="C760" s="2" t="s">
        <v>5</v>
      </c>
      <c r="D760" s="3">
        <v>5</v>
      </c>
      <c r="E760" s="2" t="s">
        <v>25</v>
      </c>
      <c r="F760" s="42">
        <v>4900</v>
      </c>
      <c r="H760" s="4">
        <v>1600.08</v>
      </c>
      <c r="I760" s="5">
        <f t="shared" ref="I760:I770" si="23">F760*1.12</f>
        <v>5488.0000000000009</v>
      </c>
      <c r="M760" s="42">
        <f t="shared" si="20"/>
        <v>24500</v>
      </c>
    </row>
    <row r="761" spans="1:13" s="4" customFormat="1" ht="11.25" x14ac:dyDescent="0.2">
      <c r="A761" s="9" t="s">
        <v>1281</v>
      </c>
      <c r="B761" s="2" t="s">
        <v>770</v>
      </c>
      <c r="C761" s="2" t="s">
        <v>10</v>
      </c>
      <c r="D761" s="3">
        <v>10</v>
      </c>
      <c r="E761" s="2" t="s">
        <v>1282</v>
      </c>
      <c r="F761" s="42">
        <v>2000</v>
      </c>
      <c r="I761" s="5"/>
      <c r="M761" s="42">
        <f t="shared" si="20"/>
        <v>20000</v>
      </c>
    </row>
    <row r="762" spans="1:13" s="4" customFormat="1" ht="11.25" x14ac:dyDescent="0.2">
      <c r="A762" s="9" t="s">
        <v>290</v>
      </c>
      <c r="B762" s="2" t="s">
        <v>276</v>
      </c>
      <c r="C762" s="2" t="s">
        <v>10</v>
      </c>
      <c r="D762" s="3">
        <v>10</v>
      </c>
      <c r="E762" s="2">
        <v>2.5</v>
      </c>
      <c r="F762" s="42">
        <v>1400</v>
      </c>
      <c r="I762" s="5">
        <f t="shared" si="23"/>
        <v>1568.0000000000002</v>
      </c>
      <c r="M762" s="42">
        <f t="shared" si="20"/>
        <v>14000</v>
      </c>
    </row>
    <row r="763" spans="1:13" s="4" customFormat="1" ht="11.25" x14ac:dyDescent="0.2">
      <c r="A763" s="9" t="s">
        <v>1902</v>
      </c>
      <c r="B763" s="2" t="s">
        <v>380</v>
      </c>
      <c r="C763" s="2" t="s">
        <v>5</v>
      </c>
      <c r="D763" s="3">
        <v>5</v>
      </c>
      <c r="E763" s="2" t="s">
        <v>593</v>
      </c>
      <c r="F763" s="42">
        <v>2200</v>
      </c>
      <c r="I763" s="5"/>
      <c r="M763" s="42">
        <f t="shared" si="20"/>
        <v>11000</v>
      </c>
    </row>
    <row r="764" spans="1:13" s="4" customFormat="1" ht="11.25" x14ac:dyDescent="0.2">
      <c r="A764" s="9" t="s">
        <v>350</v>
      </c>
      <c r="B764" s="2" t="s">
        <v>276</v>
      </c>
      <c r="C764" s="2" t="s">
        <v>10</v>
      </c>
      <c r="D764" s="3">
        <v>1</v>
      </c>
      <c r="E764" s="2" t="s">
        <v>312</v>
      </c>
      <c r="F764" s="42">
        <v>1700</v>
      </c>
      <c r="I764" s="5">
        <f t="shared" si="23"/>
        <v>1904.0000000000002</v>
      </c>
      <c r="M764" s="42">
        <f t="shared" si="20"/>
        <v>1700</v>
      </c>
    </row>
    <row r="765" spans="1:13" s="4" customFormat="1" ht="11.25" x14ac:dyDescent="0.2">
      <c r="A765" s="9" t="s">
        <v>1195</v>
      </c>
      <c r="B765" s="2" t="s">
        <v>464</v>
      </c>
      <c r="C765" s="2" t="s">
        <v>5</v>
      </c>
      <c r="D765" s="3">
        <v>5</v>
      </c>
      <c r="E765" s="2" t="s">
        <v>68</v>
      </c>
      <c r="F765" s="42">
        <v>2800</v>
      </c>
      <c r="I765" s="5">
        <f t="shared" si="23"/>
        <v>3136.0000000000005</v>
      </c>
      <c r="M765" s="42">
        <f t="shared" si="20"/>
        <v>14000</v>
      </c>
    </row>
    <row r="766" spans="1:13" s="4" customFormat="1" ht="11.25" x14ac:dyDescent="0.2">
      <c r="A766" s="9" t="s">
        <v>1139</v>
      </c>
      <c r="B766" s="2" t="s">
        <v>311</v>
      </c>
      <c r="C766" s="2" t="s">
        <v>5</v>
      </c>
      <c r="D766" s="3">
        <v>5</v>
      </c>
      <c r="E766" s="2" t="s">
        <v>620</v>
      </c>
      <c r="F766" s="42">
        <v>2900</v>
      </c>
      <c r="I766" s="5">
        <f t="shared" si="23"/>
        <v>3248.0000000000005</v>
      </c>
      <c r="M766" s="42">
        <f t="shared" si="20"/>
        <v>14500</v>
      </c>
    </row>
    <row r="767" spans="1:13" s="4" customFormat="1" ht="11.25" x14ac:dyDescent="0.2">
      <c r="A767" s="9" t="s">
        <v>1590</v>
      </c>
      <c r="B767" s="2" t="s">
        <v>427</v>
      </c>
      <c r="C767" s="2" t="s">
        <v>5</v>
      </c>
      <c r="D767" s="3">
        <v>10</v>
      </c>
      <c r="E767" s="2" t="s">
        <v>36</v>
      </c>
      <c r="F767" s="42">
        <v>6300</v>
      </c>
      <c r="I767" s="5">
        <f t="shared" si="23"/>
        <v>7056.0000000000009</v>
      </c>
      <c r="M767" s="42">
        <f t="shared" si="20"/>
        <v>63000</v>
      </c>
    </row>
    <row r="768" spans="1:13" s="4" customFormat="1" ht="11.25" x14ac:dyDescent="0.2">
      <c r="A768" s="9" t="s">
        <v>124</v>
      </c>
      <c r="B768" s="2" t="s">
        <v>62</v>
      </c>
      <c r="C768" s="2" t="s">
        <v>74</v>
      </c>
      <c r="D768" s="3">
        <v>1</v>
      </c>
      <c r="E768" s="2">
        <v>0.8</v>
      </c>
      <c r="F768" s="42">
        <v>12000</v>
      </c>
      <c r="H768" s="4">
        <v>945</v>
      </c>
      <c r="I768" s="5">
        <f t="shared" si="23"/>
        <v>13440.000000000002</v>
      </c>
      <c r="M768" s="42">
        <f t="shared" si="20"/>
        <v>12000</v>
      </c>
    </row>
    <row r="769" spans="1:13" s="4" customFormat="1" ht="11.25" x14ac:dyDescent="0.2">
      <c r="A769" s="9" t="s">
        <v>1390</v>
      </c>
      <c r="B769" s="2" t="s">
        <v>1313</v>
      </c>
      <c r="C769" s="2" t="s">
        <v>10</v>
      </c>
      <c r="D769" s="3">
        <v>5</v>
      </c>
      <c r="E769" s="2" t="s">
        <v>352</v>
      </c>
      <c r="F769" s="42">
        <v>2200</v>
      </c>
      <c r="I769" s="5">
        <f t="shared" si="23"/>
        <v>2464.0000000000005</v>
      </c>
      <c r="M769" s="42">
        <f t="shared" si="20"/>
        <v>11000</v>
      </c>
    </row>
    <row r="770" spans="1:13" s="4" customFormat="1" ht="11.25" x14ac:dyDescent="0.2">
      <c r="A770" s="9" t="s">
        <v>351</v>
      </c>
      <c r="B770" s="2" t="s">
        <v>295</v>
      </c>
      <c r="C770" s="2" t="s">
        <v>10</v>
      </c>
      <c r="D770" s="3">
        <v>5</v>
      </c>
      <c r="E770" s="2" t="s">
        <v>352</v>
      </c>
      <c r="F770" s="42">
        <v>1800</v>
      </c>
      <c r="I770" s="5">
        <f t="shared" si="23"/>
        <v>2016.0000000000002</v>
      </c>
      <c r="M770" s="42">
        <f t="shared" si="20"/>
        <v>9000</v>
      </c>
    </row>
    <row r="771" spans="1:13" s="4" customFormat="1" ht="11.25" x14ac:dyDescent="0.2">
      <c r="A771" s="1" t="s">
        <v>602</v>
      </c>
      <c r="B771" s="2" t="s">
        <v>464</v>
      </c>
      <c r="C771" s="2" t="s">
        <v>10</v>
      </c>
      <c r="D771" s="3">
        <v>3</v>
      </c>
      <c r="E771" s="2" t="s">
        <v>133</v>
      </c>
      <c r="F771" s="42">
        <v>1800</v>
      </c>
      <c r="I771" s="5"/>
      <c r="M771" s="42">
        <f t="shared" si="20"/>
        <v>5400</v>
      </c>
    </row>
    <row r="772" spans="1:13" s="4" customFormat="1" ht="11.25" x14ac:dyDescent="0.2">
      <c r="A772" s="9" t="s">
        <v>26</v>
      </c>
      <c r="B772" s="2" t="s">
        <v>63</v>
      </c>
      <c r="C772" s="2" t="s">
        <v>5</v>
      </c>
      <c r="D772" s="3">
        <v>5</v>
      </c>
      <c r="E772" s="2" t="s">
        <v>572</v>
      </c>
      <c r="F772" s="42">
        <v>2400</v>
      </c>
      <c r="H772" s="4">
        <v>588.82000000000005</v>
      </c>
      <c r="I772" s="5">
        <f t="shared" ref="I772:I785" si="24">F772*1.12</f>
        <v>2688.0000000000005</v>
      </c>
      <c r="M772" s="42">
        <f t="shared" si="20"/>
        <v>12000</v>
      </c>
    </row>
    <row r="773" spans="1:13" s="4" customFormat="1" ht="11.25" x14ac:dyDescent="0.2">
      <c r="A773" s="9" t="s">
        <v>1107</v>
      </c>
      <c r="B773" s="2" t="s">
        <v>920</v>
      </c>
      <c r="C773" s="2" t="s">
        <v>5</v>
      </c>
      <c r="D773" s="3">
        <v>5</v>
      </c>
      <c r="E773" s="2" t="s">
        <v>170</v>
      </c>
      <c r="F773" s="42">
        <v>3800</v>
      </c>
      <c r="I773" s="5">
        <f t="shared" si="24"/>
        <v>4256</v>
      </c>
      <c r="M773" s="42">
        <f t="shared" si="20"/>
        <v>19000</v>
      </c>
    </row>
    <row r="774" spans="1:13" s="4" customFormat="1" ht="11.25" x14ac:dyDescent="0.2">
      <c r="A774" s="9" t="s">
        <v>1755</v>
      </c>
      <c r="B774" s="2" t="s">
        <v>761</v>
      </c>
      <c r="C774" s="2" t="s">
        <v>5</v>
      </c>
      <c r="D774" s="3">
        <v>5</v>
      </c>
      <c r="E774" s="2">
        <v>0.5</v>
      </c>
      <c r="F774" s="42">
        <v>9200</v>
      </c>
      <c r="I774" s="5">
        <f t="shared" si="24"/>
        <v>10304.000000000002</v>
      </c>
      <c r="M774" s="42">
        <f t="shared" si="20"/>
        <v>46000</v>
      </c>
    </row>
    <row r="775" spans="1:13" s="4" customFormat="1" ht="11.25" x14ac:dyDescent="0.2">
      <c r="A775" s="9" t="s">
        <v>598</v>
      </c>
      <c r="B775" s="2" t="s">
        <v>427</v>
      </c>
      <c r="C775" s="2" t="s">
        <v>5</v>
      </c>
      <c r="D775" s="3">
        <v>5</v>
      </c>
      <c r="E775" s="2" t="s">
        <v>6</v>
      </c>
      <c r="F775" s="42">
        <v>2700</v>
      </c>
      <c r="I775" s="5">
        <f t="shared" si="24"/>
        <v>3024.0000000000005</v>
      </c>
      <c r="M775" s="42">
        <f t="shared" si="20"/>
        <v>13500</v>
      </c>
    </row>
    <row r="776" spans="1:13" s="4" customFormat="1" ht="11.25" x14ac:dyDescent="0.2">
      <c r="A776" s="9" t="s">
        <v>210</v>
      </c>
      <c r="B776" s="2" t="s">
        <v>62</v>
      </c>
      <c r="C776" s="2" t="s">
        <v>5</v>
      </c>
      <c r="D776" s="3">
        <v>1</v>
      </c>
      <c r="E776" s="2">
        <v>0.2</v>
      </c>
      <c r="F776" s="42">
        <v>20000</v>
      </c>
      <c r="I776" s="5">
        <f t="shared" si="24"/>
        <v>22400.000000000004</v>
      </c>
      <c r="M776" s="42">
        <f t="shared" si="20"/>
        <v>20000</v>
      </c>
    </row>
    <row r="777" spans="1:13" s="4" customFormat="1" ht="11.25" x14ac:dyDescent="0.2">
      <c r="A777" s="9" t="s">
        <v>1473</v>
      </c>
      <c r="B777" s="2" t="s">
        <v>842</v>
      </c>
      <c r="C777" s="2" t="s">
        <v>10</v>
      </c>
      <c r="D777" s="3">
        <v>10</v>
      </c>
      <c r="E777" s="2">
        <v>2.5</v>
      </c>
      <c r="F777" s="42">
        <v>1250</v>
      </c>
      <c r="I777" s="5">
        <f t="shared" si="24"/>
        <v>1400.0000000000002</v>
      </c>
      <c r="M777" s="42">
        <f t="shared" si="20"/>
        <v>12500</v>
      </c>
    </row>
    <row r="778" spans="1:13" s="4" customFormat="1" ht="11.25" x14ac:dyDescent="0.2">
      <c r="A778" s="9" t="s">
        <v>1391</v>
      </c>
      <c r="B778" s="2" t="s">
        <v>1313</v>
      </c>
      <c r="C778" s="2" t="s">
        <v>5</v>
      </c>
      <c r="D778" s="3">
        <v>10</v>
      </c>
      <c r="E778" s="2" t="s">
        <v>68</v>
      </c>
      <c r="F778" s="42">
        <v>2300</v>
      </c>
      <c r="I778" s="5">
        <f t="shared" si="24"/>
        <v>2576.0000000000005</v>
      </c>
      <c r="M778" s="42">
        <f t="shared" si="20"/>
        <v>23000</v>
      </c>
    </row>
    <row r="779" spans="1:13" s="4" customFormat="1" ht="11.25" x14ac:dyDescent="0.2">
      <c r="A779" s="9" t="s">
        <v>1765</v>
      </c>
      <c r="B779" s="2" t="s">
        <v>920</v>
      </c>
      <c r="C779" s="2" t="s">
        <v>5</v>
      </c>
      <c r="D779" s="3">
        <v>5</v>
      </c>
      <c r="E779" s="2" t="s">
        <v>593</v>
      </c>
      <c r="F779" s="42">
        <v>2900</v>
      </c>
      <c r="I779" s="5">
        <f t="shared" si="24"/>
        <v>3248.0000000000005</v>
      </c>
      <c r="M779" s="42">
        <f t="shared" si="20"/>
        <v>14500</v>
      </c>
    </row>
    <row r="780" spans="1:13" s="4" customFormat="1" ht="11.25" x14ac:dyDescent="0.2">
      <c r="A780" s="9" t="s">
        <v>1892</v>
      </c>
      <c r="B780" s="2" t="s">
        <v>1627</v>
      </c>
      <c r="C780" s="2" t="s">
        <v>10</v>
      </c>
      <c r="D780" s="3">
        <v>25</v>
      </c>
      <c r="E780" s="2" t="s">
        <v>218</v>
      </c>
      <c r="F780" s="42">
        <v>320</v>
      </c>
      <c r="I780" s="5">
        <f t="shared" si="24"/>
        <v>358.40000000000003</v>
      </c>
      <c r="M780" s="42">
        <f t="shared" si="20"/>
        <v>8000</v>
      </c>
    </row>
    <row r="781" spans="1:13" s="4" customFormat="1" ht="11.25" x14ac:dyDescent="0.2">
      <c r="A781" s="9" t="s">
        <v>1494</v>
      </c>
      <c r="B781" s="2" t="s">
        <v>464</v>
      </c>
      <c r="C781" s="2" t="s">
        <v>5</v>
      </c>
      <c r="D781" s="3">
        <v>5</v>
      </c>
      <c r="E781" s="2" t="s">
        <v>217</v>
      </c>
      <c r="F781" s="42">
        <v>4500</v>
      </c>
      <c r="I781" s="5">
        <f t="shared" si="24"/>
        <v>5040.0000000000009</v>
      </c>
      <c r="M781" s="42">
        <f t="shared" si="20"/>
        <v>22500</v>
      </c>
    </row>
    <row r="782" spans="1:13" s="4" customFormat="1" ht="11.25" x14ac:dyDescent="0.2">
      <c r="A782" s="9" t="s">
        <v>211</v>
      </c>
      <c r="B782" s="2" t="s">
        <v>63</v>
      </c>
      <c r="C782" s="2" t="s">
        <v>10</v>
      </c>
      <c r="D782" s="3">
        <v>1</v>
      </c>
      <c r="E782" s="2">
        <v>0.4</v>
      </c>
      <c r="F782" s="42">
        <v>19000</v>
      </c>
      <c r="I782" s="5">
        <f t="shared" si="24"/>
        <v>21280.000000000004</v>
      </c>
      <c r="M782" s="42">
        <f t="shared" si="20"/>
        <v>19000</v>
      </c>
    </row>
    <row r="783" spans="1:13" s="4" customFormat="1" ht="11.25" x14ac:dyDescent="0.2">
      <c r="A783" s="9" t="s">
        <v>715</v>
      </c>
      <c r="B783" s="2" t="s">
        <v>295</v>
      </c>
      <c r="C783" s="2" t="s">
        <v>10</v>
      </c>
      <c r="D783" s="3">
        <v>5</v>
      </c>
      <c r="E783" s="3">
        <v>2</v>
      </c>
      <c r="F783" s="42">
        <v>1400</v>
      </c>
      <c r="I783" s="5">
        <f t="shared" si="24"/>
        <v>1568.0000000000002</v>
      </c>
      <c r="M783" s="42">
        <f t="shared" si="20"/>
        <v>7000</v>
      </c>
    </row>
    <row r="784" spans="1:13" s="4" customFormat="1" ht="11.25" x14ac:dyDescent="0.2">
      <c r="A784" s="9" t="s">
        <v>1108</v>
      </c>
      <c r="B784" s="2" t="s">
        <v>920</v>
      </c>
      <c r="C784" s="2" t="s">
        <v>10</v>
      </c>
      <c r="D784" s="3">
        <v>10</v>
      </c>
      <c r="E784" s="3" t="s">
        <v>15</v>
      </c>
      <c r="F784" s="42">
        <v>2800</v>
      </c>
      <c r="I784" s="5">
        <f t="shared" si="24"/>
        <v>3136.0000000000005</v>
      </c>
      <c r="M784" s="42">
        <f t="shared" ref="M784:M856" si="25">D784*F784</f>
        <v>28000</v>
      </c>
    </row>
    <row r="785" spans="1:13" s="4" customFormat="1" ht="11.25" x14ac:dyDescent="0.2">
      <c r="A785" s="9" t="s">
        <v>1392</v>
      </c>
      <c r="B785" s="2" t="s">
        <v>1313</v>
      </c>
      <c r="C785" s="2" t="s">
        <v>5</v>
      </c>
      <c r="D785" s="3">
        <v>5</v>
      </c>
      <c r="E785" s="3" t="s">
        <v>1393</v>
      </c>
      <c r="F785" s="42">
        <v>6400</v>
      </c>
      <c r="I785" s="5">
        <f t="shared" si="24"/>
        <v>7168.0000000000009</v>
      </c>
      <c r="M785" s="42">
        <f t="shared" si="25"/>
        <v>32000</v>
      </c>
    </row>
    <row r="786" spans="1:13" s="4" customFormat="1" ht="11.25" x14ac:dyDescent="0.2">
      <c r="A786" s="1" t="s">
        <v>594</v>
      </c>
      <c r="B786" s="2" t="s">
        <v>427</v>
      </c>
      <c r="C786" s="2" t="s">
        <v>5</v>
      </c>
      <c r="D786" s="3">
        <v>10</v>
      </c>
      <c r="E786" s="2" t="s">
        <v>572</v>
      </c>
      <c r="F786" s="42">
        <v>1450</v>
      </c>
      <c r="I786" s="5"/>
      <c r="M786" s="42">
        <f t="shared" si="25"/>
        <v>14500</v>
      </c>
    </row>
    <row r="787" spans="1:13" s="4" customFormat="1" ht="11.25" x14ac:dyDescent="0.2">
      <c r="A787" s="9" t="s">
        <v>212</v>
      </c>
      <c r="B787" s="2" t="s">
        <v>62</v>
      </c>
      <c r="C787" s="2" t="s">
        <v>74</v>
      </c>
      <c r="D787" s="3">
        <v>5</v>
      </c>
      <c r="E787" s="2" t="s">
        <v>213</v>
      </c>
      <c r="F787" s="42">
        <v>13000</v>
      </c>
      <c r="I787" s="5">
        <f t="shared" ref="I787:I813" si="26">F787*1.12</f>
        <v>14560.000000000002</v>
      </c>
      <c r="M787" s="42">
        <f t="shared" si="25"/>
        <v>65000</v>
      </c>
    </row>
    <row r="788" spans="1:13" s="4" customFormat="1" ht="11.25" x14ac:dyDescent="0.2">
      <c r="A788" s="9" t="s">
        <v>1168</v>
      </c>
      <c r="B788" s="2" t="s">
        <v>62</v>
      </c>
      <c r="C788" s="2" t="s">
        <v>5</v>
      </c>
      <c r="D788" s="3">
        <v>5</v>
      </c>
      <c r="E788" s="2" t="s">
        <v>95</v>
      </c>
      <c r="F788" s="42">
        <v>3200</v>
      </c>
      <c r="I788" s="5">
        <f t="shared" si="26"/>
        <v>3584.0000000000005</v>
      </c>
      <c r="M788" s="42">
        <f t="shared" si="25"/>
        <v>16000</v>
      </c>
    </row>
    <row r="789" spans="1:13" s="4" customFormat="1" ht="11.25" x14ac:dyDescent="0.2">
      <c r="A789" s="9" t="s">
        <v>1283</v>
      </c>
      <c r="B789" s="2" t="s">
        <v>770</v>
      </c>
      <c r="C789" s="2" t="s">
        <v>5</v>
      </c>
      <c r="D789" s="3">
        <v>5</v>
      </c>
      <c r="E789" s="2" t="s">
        <v>25</v>
      </c>
      <c r="F789" s="42">
        <v>4500</v>
      </c>
      <c r="I789" s="5">
        <f t="shared" si="26"/>
        <v>5040.0000000000009</v>
      </c>
      <c r="M789" s="42">
        <f t="shared" si="25"/>
        <v>22500</v>
      </c>
    </row>
    <row r="790" spans="1:13" s="4" customFormat="1" ht="11.25" x14ac:dyDescent="0.2">
      <c r="A790" s="9" t="s">
        <v>1893</v>
      </c>
      <c r="B790" s="2" t="s">
        <v>1627</v>
      </c>
      <c r="C790" s="2" t="s">
        <v>10</v>
      </c>
      <c r="D790" s="3">
        <v>0.5</v>
      </c>
      <c r="E790" s="2" t="s">
        <v>213</v>
      </c>
      <c r="F790" s="42">
        <v>10000</v>
      </c>
      <c r="I790" s="5">
        <f t="shared" si="26"/>
        <v>11200.000000000002</v>
      </c>
      <c r="M790" s="42">
        <f t="shared" si="25"/>
        <v>5000</v>
      </c>
    </row>
    <row r="791" spans="1:13" s="4" customFormat="1" ht="11.25" x14ac:dyDescent="0.2">
      <c r="A791" s="9" t="s">
        <v>619</v>
      </c>
      <c r="B791" s="2" t="s">
        <v>800</v>
      </c>
      <c r="C791" s="2" t="s">
        <v>5</v>
      </c>
      <c r="D791" s="3">
        <v>5</v>
      </c>
      <c r="E791" s="2" t="s">
        <v>620</v>
      </c>
      <c r="F791" s="42">
        <v>1000</v>
      </c>
      <c r="I791" s="5">
        <f t="shared" si="26"/>
        <v>1120</v>
      </c>
      <c r="M791" s="42">
        <f t="shared" si="25"/>
        <v>5000</v>
      </c>
    </row>
    <row r="792" spans="1:13" s="4" customFormat="1" ht="11.25" x14ac:dyDescent="0.2">
      <c r="A792" s="9" t="s">
        <v>751</v>
      </c>
      <c r="B792" s="2" t="s">
        <v>63</v>
      </c>
      <c r="C792" s="2" t="s">
        <v>5</v>
      </c>
      <c r="D792" s="3">
        <v>5</v>
      </c>
      <c r="E792" s="2" t="s">
        <v>213</v>
      </c>
      <c r="F792" s="42">
        <v>7000</v>
      </c>
      <c r="I792" s="5">
        <f t="shared" si="26"/>
        <v>7840.0000000000009</v>
      </c>
      <c r="M792" s="42">
        <f t="shared" si="25"/>
        <v>35000</v>
      </c>
    </row>
    <row r="793" spans="1:13" s="4" customFormat="1" ht="11.25" x14ac:dyDescent="0.2">
      <c r="A793" s="9" t="s">
        <v>573</v>
      </c>
      <c r="B793" s="2" t="s">
        <v>295</v>
      </c>
      <c r="C793" s="2" t="s">
        <v>5</v>
      </c>
      <c r="D793" s="3">
        <v>5</v>
      </c>
      <c r="E793" s="2" t="s">
        <v>3</v>
      </c>
      <c r="F793" s="42">
        <v>2400</v>
      </c>
      <c r="I793" s="5">
        <f t="shared" si="26"/>
        <v>2688.0000000000005</v>
      </c>
      <c r="M793" s="42">
        <f t="shared" si="25"/>
        <v>12000</v>
      </c>
    </row>
    <row r="794" spans="1:13" s="4" customFormat="1" ht="11.25" x14ac:dyDescent="0.2">
      <c r="A794" s="9" t="s">
        <v>291</v>
      </c>
      <c r="B794" s="2" t="s">
        <v>276</v>
      </c>
      <c r="C794" s="2" t="s">
        <v>5</v>
      </c>
      <c r="D794" s="3">
        <v>5</v>
      </c>
      <c r="E794" s="2" t="s">
        <v>6</v>
      </c>
      <c r="F794" s="42">
        <v>900</v>
      </c>
      <c r="I794" s="5">
        <f t="shared" si="26"/>
        <v>1008.0000000000001</v>
      </c>
      <c r="M794" s="42">
        <f t="shared" si="25"/>
        <v>4500</v>
      </c>
    </row>
    <row r="795" spans="1:13" s="4" customFormat="1" ht="11.25" x14ac:dyDescent="0.2">
      <c r="A795" s="9" t="s">
        <v>1766</v>
      </c>
      <c r="B795" s="2" t="s">
        <v>920</v>
      </c>
      <c r="C795" s="2" t="s">
        <v>5</v>
      </c>
      <c r="D795" s="3">
        <v>5</v>
      </c>
      <c r="E795" s="2" t="s">
        <v>98</v>
      </c>
      <c r="F795" s="42">
        <v>4200</v>
      </c>
      <c r="I795" s="5">
        <f t="shared" si="26"/>
        <v>4704</v>
      </c>
      <c r="M795" s="42">
        <f t="shared" si="25"/>
        <v>21000</v>
      </c>
    </row>
    <row r="796" spans="1:13" s="4" customFormat="1" ht="11.25" x14ac:dyDescent="0.2">
      <c r="A796" s="9" t="s">
        <v>1903</v>
      </c>
      <c r="B796" s="2" t="s">
        <v>380</v>
      </c>
      <c r="C796" s="2" t="s">
        <v>5</v>
      </c>
      <c r="D796" s="3">
        <v>5</v>
      </c>
      <c r="E796" s="2" t="s">
        <v>148</v>
      </c>
      <c r="F796" s="42">
        <v>4000</v>
      </c>
      <c r="I796" s="5">
        <f t="shared" si="26"/>
        <v>4480</v>
      </c>
      <c r="M796" s="42">
        <f t="shared" si="25"/>
        <v>20000</v>
      </c>
    </row>
    <row r="797" spans="1:13" s="4" customFormat="1" ht="11.25" x14ac:dyDescent="0.2">
      <c r="A797" s="9" t="s">
        <v>342</v>
      </c>
      <c r="B797" s="2" t="s">
        <v>311</v>
      </c>
      <c r="C797" s="2" t="s">
        <v>5</v>
      </c>
      <c r="D797" s="3">
        <v>5</v>
      </c>
      <c r="E797" s="2" t="s">
        <v>14</v>
      </c>
      <c r="F797" s="42">
        <v>2200</v>
      </c>
      <c r="I797" s="5">
        <f t="shared" si="26"/>
        <v>2464.0000000000005</v>
      </c>
      <c r="M797" s="42">
        <f t="shared" si="25"/>
        <v>11000</v>
      </c>
    </row>
    <row r="798" spans="1:13" s="4" customFormat="1" ht="11.25" x14ac:dyDescent="0.2">
      <c r="A798" s="9" t="s">
        <v>125</v>
      </c>
      <c r="B798" s="2" t="s">
        <v>770</v>
      </c>
      <c r="C798" s="2" t="s">
        <v>5</v>
      </c>
      <c r="D798" s="3">
        <v>5</v>
      </c>
      <c r="E798" s="2" t="s">
        <v>57</v>
      </c>
      <c r="F798" s="42">
        <v>3800</v>
      </c>
      <c r="I798" s="5">
        <f t="shared" si="26"/>
        <v>4256</v>
      </c>
      <c r="M798" s="42">
        <f t="shared" si="25"/>
        <v>19000</v>
      </c>
    </row>
    <row r="799" spans="1:13" s="4" customFormat="1" ht="11.25" x14ac:dyDescent="0.2">
      <c r="A799" s="9" t="s">
        <v>214</v>
      </c>
      <c r="B799" s="2" t="s">
        <v>770</v>
      </c>
      <c r="C799" s="2" t="s">
        <v>10</v>
      </c>
      <c r="D799" s="3">
        <v>1</v>
      </c>
      <c r="E799" s="2" t="s">
        <v>126</v>
      </c>
      <c r="F799" s="42">
        <v>17000</v>
      </c>
      <c r="I799" s="5">
        <f t="shared" si="26"/>
        <v>19040</v>
      </c>
      <c r="M799" s="42">
        <f t="shared" si="25"/>
        <v>17000</v>
      </c>
    </row>
    <row r="800" spans="1:13" s="4" customFormat="1" ht="11.25" x14ac:dyDescent="0.2">
      <c r="A800" s="9" t="s">
        <v>1394</v>
      </c>
      <c r="B800" s="2" t="s">
        <v>1313</v>
      </c>
      <c r="C800" s="2" t="s">
        <v>5</v>
      </c>
      <c r="D800" s="3">
        <v>10</v>
      </c>
      <c r="E800" s="2" t="s">
        <v>352</v>
      </c>
      <c r="F800" s="42">
        <v>1550</v>
      </c>
      <c r="I800" s="5">
        <f t="shared" si="26"/>
        <v>1736.0000000000002</v>
      </c>
      <c r="M800" s="42">
        <f t="shared" si="25"/>
        <v>15500</v>
      </c>
    </row>
    <row r="801" spans="1:13" s="4" customFormat="1" ht="11.25" x14ac:dyDescent="0.2">
      <c r="A801" s="9" t="s">
        <v>1894</v>
      </c>
      <c r="B801" s="2" t="s">
        <v>1627</v>
      </c>
      <c r="C801" s="2" t="s">
        <v>5</v>
      </c>
      <c r="D801" s="3">
        <v>10</v>
      </c>
      <c r="E801" s="2" t="s">
        <v>352</v>
      </c>
      <c r="F801" s="42">
        <v>900</v>
      </c>
      <c r="I801" s="5">
        <f t="shared" si="26"/>
        <v>1008.0000000000001</v>
      </c>
      <c r="M801" s="42">
        <f t="shared" si="25"/>
        <v>9000</v>
      </c>
    </row>
    <row r="802" spans="1:13" s="4" customFormat="1" ht="11.25" x14ac:dyDescent="0.2">
      <c r="A802" s="9" t="s">
        <v>1665</v>
      </c>
      <c r="B802" s="2" t="s">
        <v>1627</v>
      </c>
      <c r="C802" s="2" t="s">
        <v>10</v>
      </c>
      <c r="D802" s="3">
        <v>0.5</v>
      </c>
      <c r="E802" s="2">
        <v>0.15</v>
      </c>
      <c r="F802" s="42">
        <v>9500</v>
      </c>
      <c r="I802" s="5">
        <f t="shared" si="26"/>
        <v>10640.000000000002</v>
      </c>
      <c r="M802" s="42">
        <f t="shared" si="25"/>
        <v>4750</v>
      </c>
    </row>
    <row r="803" spans="1:13" s="4" customFormat="1" ht="11.25" x14ac:dyDescent="0.2">
      <c r="A803" s="9" t="s">
        <v>1158</v>
      </c>
      <c r="B803" s="2" t="s">
        <v>1156</v>
      </c>
      <c r="C803" s="2" t="s">
        <v>5</v>
      </c>
      <c r="D803" s="3">
        <v>1</v>
      </c>
      <c r="E803" s="2" t="s">
        <v>232</v>
      </c>
      <c r="F803" s="42">
        <v>10000</v>
      </c>
      <c r="I803" s="5">
        <f t="shared" si="26"/>
        <v>11200.000000000002</v>
      </c>
      <c r="M803" s="42">
        <f t="shared" si="25"/>
        <v>10000</v>
      </c>
    </row>
    <row r="804" spans="1:13" s="4" customFormat="1" ht="11.25" x14ac:dyDescent="0.2">
      <c r="A804" s="9" t="s">
        <v>1196</v>
      </c>
      <c r="B804" s="2" t="s">
        <v>464</v>
      </c>
      <c r="C804" s="2" t="s">
        <v>5</v>
      </c>
      <c r="D804" s="3">
        <v>10</v>
      </c>
      <c r="E804" s="2" t="s">
        <v>1197</v>
      </c>
      <c r="F804" s="42">
        <v>2500</v>
      </c>
      <c r="I804" s="5">
        <f t="shared" si="26"/>
        <v>2800.0000000000005</v>
      </c>
      <c r="M804" s="42">
        <f t="shared" si="25"/>
        <v>25000</v>
      </c>
    </row>
    <row r="805" spans="1:13" s="4" customFormat="1" ht="11.25" x14ac:dyDescent="0.2">
      <c r="A805" s="9" t="s">
        <v>882</v>
      </c>
      <c r="B805" s="2" t="s">
        <v>775</v>
      </c>
      <c r="C805" s="2" t="s">
        <v>5</v>
      </c>
      <c r="D805" s="3">
        <v>5</v>
      </c>
      <c r="E805" s="2" t="s">
        <v>25</v>
      </c>
      <c r="F805" s="42">
        <v>1800</v>
      </c>
      <c r="I805" s="5">
        <f t="shared" si="26"/>
        <v>2016.0000000000002</v>
      </c>
      <c r="M805" s="42">
        <f t="shared" si="25"/>
        <v>9000</v>
      </c>
    </row>
    <row r="806" spans="1:13" s="4" customFormat="1" ht="11.25" x14ac:dyDescent="0.2">
      <c r="A806" s="9" t="s">
        <v>215</v>
      </c>
      <c r="B806" s="2" t="s">
        <v>761</v>
      </c>
      <c r="C806" s="2" t="s">
        <v>5</v>
      </c>
      <c r="D806" s="3">
        <v>5</v>
      </c>
      <c r="E806" s="2" t="s">
        <v>195</v>
      </c>
      <c r="F806" s="42">
        <v>2500</v>
      </c>
      <c r="I806" s="5">
        <f t="shared" si="26"/>
        <v>2800.0000000000005</v>
      </c>
      <c r="M806" s="42">
        <f t="shared" si="25"/>
        <v>12500</v>
      </c>
    </row>
    <row r="807" spans="1:13" s="4" customFormat="1" ht="11.25" x14ac:dyDescent="0.2">
      <c r="A807" s="9" t="s">
        <v>344</v>
      </c>
      <c r="B807" s="2" t="s">
        <v>761</v>
      </c>
      <c r="C807" s="2" t="s">
        <v>5</v>
      </c>
      <c r="D807" s="3">
        <v>5</v>
      </c>
      <c r="E807" s="2" t="s">
        <v>345</v>
      </c>
      <c r="F807" s="42">
        <v>2500</v>
      </c>
      <c r="I807" s="5">
        <f t="shared" si="26"/>
        <v>2800.0000000000005</v>
      </c>
      <c r="M807" s="42">
        <f t="shared" si="25"/>
        <v>12500</v>
      </c>
    </row>
    <row r="808" spans="1:13" s="4" customFormat="1" ht="11.25" x14ac:dyDescent="0.2">
      <c r="A808" s="9" t="s">
        <v>1395</v>
      </c>
      <c r="B808" s="2" t="s">
        <v>1313</v>
      </c>
      <c r="C808" s="2" t="s">
        <v>5</v>
      </c>
      <c r="D808" s="3">
        <v>10</v>
      </c>
      <c r="E808" s="2" t="s">
        <v>1396</v>
      </c>
      <c r="F808" s="42">
        <v>1400</v>
      </c>
      <c r="I808" s="5">
        <f t="shared" si="26"/>
        <v>1568.0000000000002</v>
      </c>
      <c r="M808" s="42">
        <f t="shared" si="25"/>
        <v>14000</v>
      </c>
    </row>
    <row r="809" spans="1:13" s="4" customFormat="1" ht="11.25" x14ac:dyDescent="0.2">
      <c r="A809" s="9" t="s">
        <v>1240</v>
      </c>
      <c r="B809" s="2" t="s">
        <v>775</v>
      </c>
      <c r="C809" s="2" t="s">
        <v>10</v>
      </c>
      <c r="D809" s="3">
        <v>10</v>
      </c>
      <c r="E809" s="3">
        <v>2</v>
      </c>
      <c r="F809" s="42">
        <v>800</v>
      </c>
      <c r="I809" s="5">
        <f t="shared" si="26"/>
        <v>896.00000000000011</v>
      </c>
      <c r="M809" s="42">
        <f t="shared" si="25"/>
        <v>8000</v>
      </c>
    </row>
    <row r="810" spans="1:13" s="4" customFormat="1" ht="11.25" x14ac:dyDescent="0.2">
      <c r="A810" s="9" t="s">
        <v>574</v>
      </c>
      <c r="B810" s="2" t="s">
        <v>770</v>
      </c>
      <c r="C810" s="2" t="s">
        <v>5</v>
      </c>
      <c r="D810" s="3">
        <v>5</v>
      </c>
      <c r="E810" s="2" t="s">
        <v>68</v>
      </c>
      <c r="F810" s="42">
        <v>3500</v>
      </c>
      <c r="I810" s="5">
        <f t="shared" si="26"/>
        <v>3920.0000000000005</v>
      </c>
      <c r="M810" s="42">
        <f t="shared" si="25"/>
        <v>17500</v>
      </c>
    </row>
    <row r="811" spans="1:13" s="4" customFormat="1" ht="11.25" x14ac:dyDescent="0.2">
      <c r="A811" s="9" t="s">
        <v>1566</v>
      </c>
      <c r="B811" s="2" t="s">
        <v>464</v>
      </c>
      <c r="C811" s="2" t="s">
        <v>5</v>
      </c>
      <c r="D811" s="3">
        <v>5</v>
      </c>
      <c r="E811" s="2" t="s">
        <v>42</v>
      </c>
      <c r="F811" s="42">
        <v>3500</v>
      </c>
      <c r="I811" s="5">
        <f t="shared" si="26"/>
        <v>3920.0000000000005</v>
      </c>
      <c r="M811" s="42">
        <f t="shared" si="25"/>
        <v>17500</v>
      </c>
    </row>
    <row r="812" spans="1:13" s="4" customFormat="1" ht="11.25" x14ac:dyDescent="0.2">
      <c r="A812" s="9" t="s">
        <v>1789</v>
      </c>
      <c r="B812" s="2" t="s">
        <v>1313</v>
      </c>
      <c r="C812" s="2" t="s">
        <v>5</v>
      </c>
      <c r="D812" s="3">
        <v>5</v>
      </c>
      <c r="E812" s="3">
        <v>1</v>
      </c>
      <c r="F812" s="42">
        <v>8800</v>
      </c>
      <c r="I812" s="5">
        <f t="shared" si="26"/>
        <v>9856.0000000000018</v>
      </c>
      <c r="M812" s="42">
        <f t="shared" si="25"/>
        <v>44000</v>
      </c>
    </row>
    <row r="813" spans="1:13" s="4" customFormat="1" ht="11.25" x14ac:dyDescent="0.2">
      <c r="A813" s="9" t="s">
        <v>1495</v>
      </c>
      <c r="B813" s="2" t="s">
        <v>464</v>
      </c>
      <c r="C813" s="2" t="s">
        <v>5</v>
      </c>
      <c r="D813" s="3">
        <v>5</v>
      </c>
      <c r="E813" s="2" t="s">
        <v>345</v>
      </c>
      <c r="F813" s="42">
        <v>4000</v>
      </c>
      <c r="I813" s="5">
        <f t="shared" si="26"/>
        <v>4480</v>
      </c>
      <c r="M813" s="42">
        <f t="shared" si="25"/>
        <v>20000</v>
      </c>
    </row>
    <row r="814" spans="1:13" s="4" customFormat="1" ht="11.25" x14ac:dyDescent="0.2">
      <c r="A814" s="9" t="s">
        <v>216</v>
      </c>
      <c r="B814" s="2" t="s">
        <v>770</v>
      </c>
      <c r="C814" s="2" t="s">
        <v>5</v>
      </c>
      <c r="D814" s="3">
        <v>5</v>
      </c>
      <c r="E814" s="2" t="s">
        <v>169</v>
      </c>
      <c r="F814" s="42">
        <v>2900</v>
      </c>
      <c r="H814" s="4">
        <v>1028</v>
      </c>
      <c r="I814" s="5">
        <f t="shared" ref="I814:I1137" si="27">F814*1.12</f>
        <v>3248.0000000000005</v>
      </c>
      <c r="M814" s="42">
        <f t="shared" si="25"/>
        <v>14500</v>
      </c>
    </row>
    <row r="815" spans="1:13" s="4" customFormat="1" ht="11.25" x14ac:dyDescent="0.2">
      <c r="A815" s="9" t="s">
        <v>103</v>
      </c>
      <c r="B815" s="2" t="s">
        <v>62</v>
      </c>
      <c r="C815" s="2" t="s">
        <v>74</v>
      </c>
      <c r="D815" s="3">
        <v>1</v>
      </c>
      <c r="E815" s="3" t="s">
        <v>39</v>
      </c>
      <c r="F815" s="42">
        <v>4200</v>
      </c>
      <c r="H815" s="4">
        <v>1429</v>
      </c>
      <c r="I815" s="5">
        <f t="shared" si="27"/>
        <v>4704</v>
      </c>
      <c r="M815" s="42">
        <f t="shared" si="25"/>
        <v>4200</v>
      </c>
    </row>
    <row r="816" spans="1:13" s="4" customFormat="1" ht="11.25" x14ac:dyDescent="0.2">
      <c r="A816" s="9" t="s">
        <v>1397</v>
      </c>
      <c r="B816" s="2" t="s">
        <v>1313</v>
      </c>
      <c r="C816" s="2" t="s">
        <v>5</v>
      </c>
      <c r="D816" s="3">
        <v>10</v>
      </c>
      <c r="E816" s="3" t="s">
        <v>1398</v>
      </c>
      <c r="F816" s="42">
        <v>1500</v>
      </c>
      <c r="I816" s="5">
        <f t="shared" si="27"/>
        <v>1680.0000000000002</v>
      </c>
      <c r="M816" s="42">
        <f t="shared" si="25"/>
        <v>15000</v>
      </c>
    </row>
    <row r="817" spans="1:13" s="4" customFormat="1" ht="11.25" x14ac:dyDescent="0.2">
      <c r="A817" s="9" t="s">
        <v>353</v>
      </c>
      <c r="B817" s="2" t="s">
        <v>1676</v>
      </c>
      <c r="C817" s="2" t="s">
        <v>5</v>
      </c>
      <c r="D817" s="3">
        <v>5</v>
      </c>
      <c r="E817" s="3" t="s">
        <v>352</v>
      </c>
      <c r="F817" s="42">
        <v>950</v>
      </c>
      <c r="I817" s="5">
        <f t="shared" si="27"/>
        <v>1064</v>
      </c>
      <c r="M817" s="42">
        <f t="shared" si="25"/>
        <v>4750</v>
      </c>
    </row>
    <row r="818" spans="1:13" s="4" customFormat="1" ht="11.25" x14ac:dyDescent="0.2">
      <c r="A818" s="9" t="s">
        <v>1602</v>
      </c>
      <c r="B818" s="2" t="s">
        <v>311</v>
      </c>
      <c r="C818" s="2" t="s">
        <v>5</v>
      </c>
      <c r="D818" s="3">
        <v>5</v>
      </c>
      <c r="E818" s="3" t="s">
        <v>57</v>
      </c>
      <c r="F818" s="42">
        <v>2300</v>
      </c>
      <c r="I818" s="5">
        <f t="shared" si="27"/>
        <v>2576.0000000000005</v>
      </c>
      <c r="M818" s="42">
        <f t="shared" si="25"/>
        <v>11500</v>
      </c>
    </row>
    <row r="819" spans="1:13" s="4" customFormat="1" ht="11.25" x14ac:dyDescent="0.2">
      <c r="A819" s="9" t="s">
        <v>1399</v>
      </c>
      <c r="B819" s="2" t="s">
        <v>1313</v>
      </c>
      <c r="C819" s="2" t="s">
        <v>5</v>
      </c>
      <c r="D819" s="3">
        <v>5</v>
      </c>
      <c r="E819" s="3" t="s">
        <v>1400</v>
      </c>
      <c r="F819" s="42">
        <v>4600</v>
      </c>
      <c r="I819" s="5">
        <f t="shared" si="27"/>
        <v>5152.0000000000009</v>
      </c>
      <c r="M819" s="42">
        <f t="shared" si="25"/>
        <v>23000</v>
      </c>
    </row>
    <row r="820" spans="1:13" s="4" customFormat="1" ht="11.25" x14ac:dyDescent="0.2">
      <c r="A820" s="9" t="s">
        <v>127</v>
      </c>
      <c r="B820" s="2" t="s">
        <v>62</v>
      </c>
      <c r="C820" s="2" t="s">
        <v>10</v>
      </c>
      <c r="D820" s="3">
        <v>1</v>
      </c>
      <c r="E820" s="3" t="s">
        <v>14</v>
      </c>
      <c r="F820" s="42">
        <v>19000</v>
      </c>
      <c r="I820" s="5"/>
      <c r="M820" s="42">
        <f t="shared" si="25"/>
        <v>19000</v>
      </c>
    </row>
    <row r="821" spans="1:13" s="4" customFormat="1" ht="11.25" x14ac:dyDescent="0.2">
      <c r="A821" s="9" t="s">
        <v>1401</v>
      </c>
      <c r="B821" s="2" t="s">
        <v>1313</v>
      </c>
      <c r="C821" s="2" t="s">
        <v>5</v>
      </c>
      <c r="D821" s="3">
        <v>10</v>
      </c>
      <c r="E821" s="3" t="s">
        <v>57</v>
      </c>
      <c r="F821" s="42">
        <v>3300</v>
      </c>
      <c r="I821" s="5"/>
      <c r="M821" s="42">
        <f t="shared" si="25"/>
        <v>33000</v>
      </c>
    </row>
    <row r="822" spans="1:13" s="4" customFormat="1" ht="11.25" x14ac:dyDescent="0.2">
      <c r="A822" s="9" t="s">
        <v>1790</v>
      </c>
      <c r="B822" s="2" t="s">
        <v>1313</v>
      </c>
      <c r="C822" s="2" t="s">
        <v>5</v>
      </c>
      <c r="D822" s="3">
        <v>10</v>
      </c>
      <c r="E822" s="3" t="s">
        <v>95</v>
      </c>
      <c r="F822" s="42">
        <v>2000</v>
      </c>
      <c r="I822" s="5"/>
      <c r="M822" s="42">
        <f t="shared" si="25"/>
        <v>20000</v>
      </c>
    </row>
    <row r="823" spans="1:13" s="4" customFormat="1" ht="11.25" x14ac:dyDescent="0.2">
      <c r="A823" s="9" t="s">
        <v>128</v>
      </c>
      <c r="B823" s="2" t="s">
        <v>62</v>
      </c>
      <c r="C823" s="2" t="s">
        <v>5</v>
      </c>
      <c r="D823" s="3">
        <v>5</v>
      </c>
      <c r="E823" s="3" t="s">
        <v>67</v>
      </c>
      <c r="F823" s="42">
        <v>4500</v>
      </c>
      <c r="I823" s="5"/>
      <c r="M823" s="42">
        <f t="shared" si="25"/>
        <v>22500</v>
      </c>
    </row>
    <row r="824" spans="1:13" s="4" customFormat="1" ht="11.25" x14ac:dyDescent="0.2">
      <c r="A824" s="9" t="s">
        <v>575</v>
      </c>
      <c r="B824" s="2" t="s">
        <v>295</v>
      </c>
      <c r="C824" s="2" t="s">
        <v>5</v>
      </c>
      <c r="D824" s="3">
        <v>5</v>
      </c>
      <c r="E824" s="3" t="s">
        <v>352</v>
      </c>
      <c r="F824" s="42">
        <v>800</v>
      </c>
      <c r="I824" s="5"/>
      <c r="M824" s="42">
        <f t="shared" si="25"/>
        <v>4000</v>
      </c>
    </row>
    <row r="825" spans="1:13" s="4" customFormat="1" ht="11.25" x14ac:dyDescent="0.2">
      <c r="A825" s="9" t="s">
        <v>1285</v>
      </c>
      <c r="B825" s="2" t="s">
        <v>63</v>
      </c>
      <c r="C825" s="2" t="s">
        <v>10</v>
      </c>
      <c r="D825" s="3">
        <v>5</v>
      </c>
      <c r="E825" s="3" t="s">
        <v>29</v>
      </c>
      <c r="F825" s="42">
        <v>8400</v>
      </c>
      <c r="I825" s="5"/>
      <c r="M825" s="42">
        <f t="shared" si="25"/>
        <v>42000</v>
      </c>
    </row>
    <row r="826" spans="1:13" s="4" customFormat="1" ht="11.25" x14ac:dyDescent="0.2">
      <c r="A826" s="9" t="s">
        <v>1792</v>
      </c>
      <c r="B826" s="2" t="s">
        <v>1313</v>
      </c>
      <c r="C826" s="2" t="s">
        <v>5</v>
      </c>
      <c r="D826" s="3">
        <v>10</v>
      </c>
      <c r="E826" s="3" t="s">
        <v>1791</v>
      </c>
      <c r="F826" s="42">
        <v>1700</v>
      </c>
      <c r="I826" s="5"/>
      <c r="M826" s="42">
        <f t="shared" si="25"/>
        <v>17000</v>
      </c>
    </row>
    <row r="827" spans="1:13" s="4" customFormat="1" ht="11.25" x14ac:dyDescent="0.2">
      <c r="A827" s="9" t="s">
        <v>27</v>
      </c>
      <c r="B827" s="2" t="s">
        <v>63</v>
      </c>
      <c r="C827" s="2" t="s">
        <v>5</v>
      </c>
      <c r="D827" s="3">
        <v>1</v>
      </c>
      <c r="E827" s="2" t="s">
        <v>217</v>
      </c>
      <c r="F827" s="42">
        <v>8300</v>
      </c>
      <c r="H827" s="4">
        <v>2319.88</v>
      </c>
      <c r="I827" s="5">
        <f t="shared" si="27"/>
        <v>9296</v>
      </c>
      <c r="M827" s="42">
        <f t="shared" si="25"/>
        <v>8300</v>
      </c>
    </row>
    <row r="828" spans="1:13" s="4" customFormat="1" ht="11.25" x14ac:dyDescent="0.2">
      <c r="A828" s="9" t="s">
        <v>1496</v>
      </c>
      <c r="B828" s="2" t="s">
        <v>464</v>
      </c>
      <c r="C828" s="2" t="s">
        <v>5</v>
      </c>
      <c r="D828" s="3">
        <v>10</v>
      </c>
      <c r="E828" s="2" t="s">
        <v>132</v>
      </c>
      <c r="F828" s="42">
        <v>6000</v>
      </c>
      <c r="I828" s="5"/>
      <c r="M828" s="42">
        <f t="shared" si="25"/>
        <v>60000</v>
      </c>
    </row>
    <row r="829" spans="1:13" s="4" customFormat="1" ht="11.25" x14ac:dyDescent="0.2">
      <c r="A829" s="1" t="s">
        <v>603</v>
      </c>
      <c r="B829" s="2" t="s">
        <v>464</v>
      </c>
      <c r="C829" s="2" t="s">
        <v>5</v>
      </c>
      <c r="D829" s="3">
        <v>5</v>
      </c>
      <c r="E829" s="2" t="s">
        <v>25</v>
      </c>
      <c r="F829" s="42">
        <v>2000</v>
      </c>
      <c r="H829" s="4">
        <v>1362</v>
      </c>
      <c r="I829" s="5">
        <f>F829*1.12</f>
        <v>2240</v>
      </c>
      <c r="M829" s="42">
        <f t="shared" si="25"/>
        <v>10000</v>
      </c>
    </row>
    <row r="830" spans="1:13" s="4" customFormat="1" ht="11.25" x14ac:dyDescent="0.2">
      <c r="A830" s="1" t="s">
        <v>604</v>
      </c>
      <c r="B830" s="2" t="s">
        <v>464</v>
      </c>
      <c r="C830" s="2" t="s">
        <v>5</v>
      </c>
      <c r="D830" s="3">
        <v>5</v>
      </c>
      <c r="E830" s="2" t="s">
        <v>36</v>
      </c>
      <c r="F830" s="42">
        <v>3000</v>
      </c>
      <c r="H830" s="4">
        <v>1355.82</v>
      </c>
      <c r="I830" s="5">
        <f>F830*1.12</f>
        <v>3360.0000000000005</v>
      </c>
      <c r="M830" s="42">
        <f t="shared" si="25"/>
        <v>15000</v>
      </c>
    </row>
    <row r="831" spans="1:13" s="4" customFormat="1" ht="11.25" x14ac:dyDescent="0.2">
      <c r="A831" s="9" t="s">
        <v>577</v>
      </c>
      <c r="B831" s="2" t="s">
        <v>775</v>
      </c>
      <c r="C831" s="2" t="s">
        <v>5</v>
      </c>
      <c r="D831" s="3">
        <v>5</v>
      </c>
      <c r="E831" s="2" t="s">
        <v>541</v>
      </c>
      <c r="F831" s="42">
        <v>1000</v>
      </c>
      <c r="I831" s="5"/>
      <c r="M831" s="42">
        <f t="shared" si="25"/>
        <v>5000</v>
      </c>
    </row>
    <row r="832" spans="1:13" s="4" customFormat="1" ht="11.25" x14ac:dyDescent="0.2">
      <c r="A832" s="9" t="s">
        <v>1756</v>
      </c>
      <c r="B832" s="2" t="s">
        <v>920</v>
      </c>
      <c r="C832" s="2" t="s">
        <v>5</v>
      </c>
      <c r="D832" s="3">
        <v>5</v>
      </c>
      <c r="E832" s="2" t="s">
        <v>578</v>
      </c>
      <c r="F832" s="42">
        <v>4000</v>
      </c>
      <c r="I832" s="5"/>
      <c r="M832" s="42">
        <f t="shared" si="25"/>
        <v>20000</v>
      </c>
    </row>
    <row r="833" spans="1:13" s="4" customFormat="1" ht="11.25" x14ac:dyDescent="0.2">
      <c r="A833" s="9" t="s">
        <v>1904</v>
      </c>
      <c r="B833" s="2" t="s">
        <v>380</v>
      </c>
      <c r="C833" s="2" t="s">
        <v>10</v>
      </c>
      <c r="D833" s="3">
        <v>10</v>
      </c>
      <c r="E833" s="2" t="s">
        <v>71</v>
      </c>
      <c r="F833" s="42">
        <v>3200</v>
      </c>
      <c r="I833" s="5"/>
      <c r="M833" s="42">
        <f t="shared" si="25"/>
        <v>32000</v>
      </c>
    </row>
    <row r="834" spans="1:13" s="4" customFormat="1" ht="11.25" x14ac:dyDescent="0.2">
      <c r="A834" s="9" t="s">
        <v>607</v>
      </c>
      <c r="B834" s="2" t="s">
        <v>464</v>
      </c>
      <c r="C834" s="2" t="s">
        <v>5</v>
      </c>
      <c r="D834" s="3">
        <v>5</v>
      </c>
      <c r="E834" s="2" t="s">
        <v>352</v>
      </c>
      <c r="F834" s="42">
        <v>1100</v>
      </c>
      <c r="I834" s="5"/>
      <c r="M834" s="42">
        <f t="shared" si="25"/>
        <v>5500</v>
      </c>
    </row>
    <row r="835" spans="1:13" s="4" customFormat="1" ht="11.25" x14ac:dyDescent="0.2">
      <c r="A835" s="9" t="s">
        <v>1250</v>
      </c>
      <c r="B835" s="2" t="s">
        <v>427</v>
      </c>
      <c r="C835" s="2" t="s">
        <v>5</v>
      </c>
      <c r="D835" s="3">
        <v>10</v>
      </c>
      <c r="E835" s="2" t="s">
        <v>68</v>
      </c>
      <c r="F835" s="42">
        <v>2400</v>
      </c>
      <c r="I835" s="5"/>
      <c r="M835" s="42">
        <f t="shared" si="25"/>
        <v>24000</v>
      </c>
    </row>
    <row r="836" spans="1:13" s="4" customFormat="1" ht="11.25" x14ac:dyDescent="0.2">
      <c r="A836" s="9" t="s">
        <v>1178</v>
      </c>
      <c r="B836" s="2" t="s">
        <v>775</v>
      </c>
      <c r="C836" s="2" t="s">
        <v>5</v>
      </c>
      <c r="D836" s="3">
        <v>5</v>
      </c>
      <c r="E836" s="2" t="s">
        <v>593</v>
      </c>
      <c r="F836" s="42">
        <v>4300</v>
      </c>
      <c r="I836" s="5"/>
      <c r="M836" s="42">
        <f t="shared" si="25"/>
        <v>21500</v>
      </c>
    </row>
    <row r="837" spans="1:13" s="4" customFormat="1" ht="11.25" x14ac:dyDescent="0.2">
      <c r="A837" s="9" t="s">
        <v>1179</v>
      </c>
      <c r="B837" s="2" t="s">
        <v>775</v>
      </c>
      <c r="C837" s="2" t="s">
        <v>5</v>
      </c>
      <c r="D837" s="3">
        <v>5</v>
      </c>
      <c r="E837" s="2" t="s">
        <v>541</v>
      </c>
      <c r="F837" s="42">
        <v>5200</v>
      </c>
      <c r="I837" s="5"/>
      <c r="M837" s="42">
        <f t="shared" si="25"/>
        <v>26000</v>
      </c>
    </row>
    <row r="838" spans="1:13" s="4" customFormat="1" ht="11.25" x14ac:dyDescent="0.2">
      <c r="A838" s="9" t="s">
        <v>605</v>
      </c>
      <c r="B838" s="2" t="s">
        <v>464</v>
      </c>
      <c r="C838" s="2" t="s">
        <v>5</v>
      </c>
      <c r="D838" s="3">
        <v>10</v>
      </c>
      <c r="E838" s="2" t="s">
        <v>606</v>
      </c>
      <c r="F838" s="42">
        <v>1000</v>
      </c>
      <c r="I838" s="5"/>
      <c r="M838" s="42">
        <f t="shared" si="25"/>
        <v>10000</v>
      </c>
    </row>
    <row r="839" spans="1:13" s="4" customFormat="1" ht="11.25" x14ac:dyDescent="0.2">
      <c r="A839" s="9" t="s">
        <v>737</v>
      </c>
      <c r="B839" s="2" t="s">
        <v>62</v>
      </c>
      <c r="C839" s="2" t="s">
        <v>10</v>
      </c>
      <c r="D839" s="3">
        <v>25</v>
      </c>
      <c r="E839" s="2" t="s">
        <v>218</v>
      </c>
      <c r="F839" s="42">
        <v>780</v>
      </c>
      <c r="H839" s="4">
        <v>143</v>
      </c>
      <c r="I839" s="5">
        <f t="shared" si="27"/>
        <v>873.60000000000014</v>
      </c>
      <c r="M839" s="42">
        <f t="shared" si="25"/>
        <v>19500</v>
      </c>
    </row>
    <row r="840" spans="1:13" s="4" customFormat="1" ht="11.25" x14ac:dyDescent="0.2">
      <c r="A840" s="9" t="s">
        <v>1109</v>
      </c>
      <c r="B840" s="2" t="s">
        <v>920</v>
      </c>
      <c r="C840" s="2" t="s">
        <v>5</v>
      </c>
      <c r="D840" s="3">
        <v>10</v>
      </c>
      <c r="E840" s="2" t="s">
        <v>1110</v>
      </c>
      <c r="F840" s="42">
        <v>1300</v>
      </c>
      <c r="I840" s="5"/>
      <c r="M840" s="42">
        <f t="shared" si="25"/>
        <v>13000</v>
      </c>
    </row>
    <row r="841" spans="1:13" s="4" customFormat="1" ht="11.25" x14ac:dyDescent="0.2">
      <c r="A841" s="9" t="s">
        <v>94</v>
      </c>
      <c r="B841" s="2" t="s">
        <v>1156</v>
      </c>
      <c r="C841" s="2" t="s">
        <v>10</v>
      </c>
      <c r="D841" s="3">
        <v>5</v>
      </c>
      <c r="E841" s="2" t="s">
        <v>95</v>
      </c>
      <c r="F841" s="42">
        <v>1800</v>
      </c>
      <c r="H841" s="4">
        <v>625</v>
      </c>
      <c r="I841" s="5">
        <f t="shared" si="27"/>
        <v>2016.0000000000002</v>
      </c>
      <c r="M841" s="42">
        <f t="shared" si="25"/>
        <v>9000</v>
      </c>
    </row>
    <row r="842" spans="1:13" s="4" customFormat="1" ht="11.25" x14ac:dyDescent="0.2">
      <c r="A842" s="9" t="s">
        <v>1027</v>
      </c>
      <c r="B842" s="2" t="s">
        <v>311</v>
      </c>
      <c r="C842" s="2" t="s">
        <v>5</v>
      </c>
      <c r="D842" s="3">
        <v>5</v>
      </c>
      <c r="E842" s="2" t="s">
        <v>57</v>
      </c>
      <c r="F842" s="42">
        <v>3100</v>
      </c>
      <c r="I842" s="5"/>
      <c r="M842" s="42">
        <f t="shared" si="25"/>
        <v>15500</v>
      </c>
    </row>
    <row r="843" spans="1:13" s="4" customFormat="1" ht="11.25" x14ac:dyDescent="0.2">
      <c r="A843" s="9" t="s">
        <v>1686</v>
      </c>
      <c r="B843" s="2" t="s">
        <v>1676</v>
      </c>
      <c r="C843" s="2" t="s">
        <v>5</v>
      </c>
      <c r="D843" s="3">
        <v>5</v>
      </c>
      <c r="E843" s="2" t="s">
        <v>349</v>
      </c>
      <c r="F843" s="42">
        <v>2000</v>
      </c>
      <c r="I843" s="5"/>
      <c r="M843" s="42">
        <f t="shared" si="25"/>
        <v>10000</v>
      </c>
    </row>
    <row r="844" spans="1:13" s="4" customFormat="1" ht="11.25" x14ac:dyDescent="0.2">
      <c r="A844" s="9" t="s">
        <v>1497</v>
      </c>
      <c r="B844" s="2" t="s">
        <v>464</v>
      </c>
      <c r="C844" s="2" t="s">
        <v>5</v>
      </c>
      <c r="D844" s="3">
        <v>5</v>
      </c>
      <c r="E844" s="2" t="s">
        <v>24</v>
      </c>
      <c r="F844" s="42">
        <v>5500</v>
      </c>
      <c r="I844" s="5"/>
      <c r="M844" s="42">
        <f t="shared" si="25"/>
        <v>27500</v>
      </c>
    </row>
    <row r="845" spans="1:13" s="4" customFormat="1" ht="11.25" x14ac:dyDescent="0.2">
      <c r="A845" s="9" t="s">
        <v>365</v>
      </c>
      <c r="B845" s="2" t="s">
        <v>770</v>
      </c>
      <c r="C845" s="2" t="s">
        <v>5</v>
      </c>
      <c r="D845" s="3">
        <v>5</v>
      </c>
      <c r="E845" s="2" t="s">
        <v>155</v>
      </c>
      <c r="F845" s="42">
        <v>7000</v>
      </c>
      <c r="I845" s="5"/>
      <c r="M845" s="42">
        <f t="shared" si="25"/>
        <v>35000</v>
      </c>
    </row>
    <row r="846" spans="1:13" s="4" customFormat="1" ht="11.25" x14ac:dyDescent="0.2">
      <c r="A846" s="9" t="s">
        <v>985</v>
      </c>
      <c r="B846" s="2" t="s">
        <v>770</v>
      </c>
      <c r="C846" s="2" t="s">
        <v>5</v>
      </c>
      <c r="D846" s="3">
        <v>1</v>
      </c>
      <c r="E846" s="2" t="s">
        <v>67</v>
      </c>
      <c r="F846" s="42">
        <v>8000</v>
      </c>
      <c r="I846" s="5"/>
      <c r="M846" s="42">
        <f t="shared" si="25"/>
        <v>8000</v>
      </c>
    </row>
    <row r="847" spans="1:13" s="4" customFormat="1" ht="11.25" x14ac:dyDescent="0.2">
      <c r="A847" s="9" t="s">
        <v>888</v>
      </c>
      <c r="B847" s="2" t="s">
        <v>63</v>
      </c>
      <c r="C847" s="2" t="s">
        <v>5</v>
      </c>
      <c r="D847" s="3">
        <v>5</v>
      </c>
      <c r="E847" s="2" t="s">
        <v>67</v>
      </c>
      <c r="F847" s="42">
        <v>5000</v>
      </c>
      <c r="I847" s="5"/>
      <c r="M847" s="42">
        <f t="shared" si="25"/>
        <v>25000</v>
      </c>
    </row>
    <row r="848" spans="1:13" s="4" customFormat="1" ht="11.25" x14ac:dyDescent="0.2">
      <c r="A848" s="9" t="s">
        <v>346</v>
      </c>
      <c r="B848" s="2" t="s">
        <v>1597</v>
      </c>
      <c r="C848" s="2" t="s">
        <v>10</v>
      </c>
      <c r="D848" s="3">
        <v>10</v>
      </c>
      <c r="E848" s="2" t="s">
        <v>71</v>
      </c>
      <c r="F848" s="42">
        <v>2000</v>
      </c>
      <c r="I848" s="5"/>
      <c r="M848" s="42">
        <f t="shared" si="25"/>
        <v>20000</v>
      </c>
    </row>
    <row r="849" spans="1:13" s="4" customFormat="1" ht="11.25" x14ac:dyDescent="0.2">
      <c r="A849" s="9" t="s">
        <v>1035</v>
      </c>
      <c r="B849" s="2" t="s">
        <v>1597</v>
      </c>
      <c r="C849" s="2" t="s">
        <v>10</v>
      </c>
      <c r="D849" s="3">
        <v>10</v>
      </c>
      <c r="E849" s="2" t="s">
        <v>1036</v>
      </c>
      <c r="F849" s="42">
        <v>1100</v>
      </c>
      <c r="I849" s="5"/>
      <c r="M849" s="42">
        <f t="shared" si="25"/>
        <v>11000</v>
      </c>
    </row>
    <row r="850" spans="1:13" s="4" customFormat="1" ht="11.25" x14ac:dyDescent="0.2">
      <c r="A850" s="9" t="s">
        <v>1867</v>
      </c>
      <c r="B850" s="2" t="s">
        <v>775</v>
      </c>
      <c r="C850" s="2" t="s">
        <v>10</v>
      </c>
      <c r="D850" s="3">
        <v>10</v>
      </c>
      <c r="E850" s="2">
        <v>2.5</v>
      </c>
      <c r="F850" s="42">
        <v>1500</v>
      </c>
      <c r="I850" s="5"/>
      <c r="M850" s="42">
        <f t="shared" si="25"/>
        <v>15000</v>
      </c>
    </row>
    <row r="851" spans="1:13" s="4" customFormat="1" ht="11.25" x14ac:dyDescent="0.2">
      <c r="A851" s="9" t="s">
        <v>902</v>
      </c>
      <c r="B851" s="2" t="s">
        <v>775</v>
      </c>
      <c r="C851" s="2" t="s">
        <v>10</v>
      </c>
      <c r="D851" s="3">
        <v>5</v>
      </c>
      <c r="E851" s="3">
        <v>2</v>
      </c>
      <c r="F851" s="42">
        <v>1800</v>
      </c>
      <c r="I851" s="5"/>
      <c r="M851" s="42">
        <f t="shared" si="25"/>
        <v>9000</v>
      </c>
    </row>
    <row r="852" spans="1:13" s="4" customFormat="1" ht="11.25" x14ac:dyDescent="0.2">
      <c r="A852" s="9" t="s">
        <v>579</v>
      </c>
      <c r="B852" s="2" t="s">
        <v>380</v>
      </c>
      <c r="C852" s="2" t="s">
        <v>10</v>
      </c>
      <c r="D852" s="3">
        <v>10</v>
      </c>
      <c r="E852" s="3" t="s">
        <v>169</v>
      </c>
      <c r="F852" s="42">
        <v>1000</v>
      </c>
      <c r="H852" s="4">
        <v>1450.22</v>
      </c>
      <c r="I852" s="5">
        <f>F852*1.12</f>
        <v>1120</v>
      </c>
      <c r="M852" s="42">
        <f t="shared" si="25"/>
        <v>10000</v>
      </c>
    </row>
    <row r="853" spans="1:13" s="4" customFormat="1" ht="11.25" x14ac:dyDescent="0.2">
      <c r="A853" s="9" t="s">
        <v>1111</v>
      </c>
      <c r="B853" s="2" t="s">
        <v>920</v>
      </c>
      <c r="C853" s="2" t="s">
        <v>10</v>
      </c>
      <c r="D853" s="3">
        <v>10</v>
      </c>
      <c r="E853" s="3" t="s">
        <v>169</v>
      </c>
      <c r="F853" s="42">
        <v>900</v>
      </c>
      <c r="I853" s="5"/>
      <c r="M853" s="42">
        <f t="shared" si="25"/>
        <v>9000</v>
      </c>
    </row>
    <row r="854" spans="1:13" s="4" customFormat="1" ht="11.25" x14ac:dyDescent="0.2">
      <c r="A854" s="9" t="s">
        <v>1404</v>
      </c>
      <c r="B854" s="2" t="s">
        <v>1313</v>
      </c>
      <c r="C854" s="2" t="s">
        <v>5</v>
      </c>
      <c r="D854" s="3">
        <v>5</v>
      </c>
      <c r="E854" s="3" t="s">
        <v>42</v>
      </c>
      <c r="F854" s="42">
        <v>2800</v>
      </c>
      <c r="I854" s="5"/>
      <c r="M854" s="42">
        <f t="shared" si="25"/>
        <v>14000</v>
      </c>
    </row>
    <row r="855" spans="1:13" s="4" customFormat="1" ht="11.25" x14ac:dyDescent="0.2">
      <c r="A855" s="9" t="s">
        <v>1137</v>
      </c>
      <c r="B855" s="2" t="s">
        <v>311</v>
      </c>
      <c r="C855" s="2" t="s">
        <v>10</v>
      </c>
      <c r="D855" s="3">
        <v>20</v>
      </c>
      <c r="E855" s="3" t="s">
        <v>95</v>
      </c>
      <c r="F855" s="42">
        <v>1100</v>
      </c>
      <c r="I855" s="5"/>
      <c r="M855" s="42">
        <f t="shared" si="25"/>
        <v>22000</v>
      </c>
    </row>
    <row r="856" spans="1:13" s="4" customFormat="1" ht="11.25" x14ac:dyDescent="0.2">
      <c r="A856" s="9" t="s">
        <v>608</v>
      </c>
      <c r="B856" s="2" t="s">
        <v>464</v>
      </c>
      <c r="C856" s="2" t="s">
        <v>10</v>
      </c>
      <c r="D856" s="3">
        <v>2</v>
      </c>
      <c r="E856" s="2" t="s">
        <v>609</v>
      </c>
      <c r="F856" s="42">
        <v>1700</v>
      </c>
      <c r="I856" s="5">
        <f>F856*1.12</f>
        <v>1904.0000000000002</v>
      </c>
      <c r="M856" s="42">
        <f t="shared" si="25"/>
        <v>3400</v>
      </c>
    </row>
    <row r="857" spans="1:13" s="4" customFormat="1" ht="11.25" x14ac:dyDescent="0.2">
      <c r="A857" s="9" t="s">
        <v>1405</v>
      </c>
      <c r="B857" s="2" t="s">
        <v>1313</v>
      </c>
      <c r="C857" s="2" t="s">
        <v>10</v>
      </c>
      <c r="D857" s="3">
        <v>5</v>
      </c>
      <c r="E857" s="2">
        <v>2.5</v>
      </c>
      <c r="F857" s="42">
        <v>2200</v>
      </c>
      <c r="I857" s="5"/>
      <c r="M857" s="42">
        <f t="shared" ref="M857:M934" si="28">D857*F857</f>
        <v>11000</v>
      </c>
    </row>
    <row r="858" spans="1:13" s="4" customFormat="1" ht="11.25" x14ac:dyDescent="0.2">
      <c r="A858" s="9" t="s">
        <v>1666</v>
      </c>
      <c r="B858" s="2" t="s">
        <v>1627</v>
      </c>
      <c r="C858" s="2" t="s">
        <v>10</v>
      </c>
      <c r="D858" s="3">
        <v>10</v>
      </c>
      <c r="E858" s="2">
        <v>2.5</v>
      </c>
      <c r="F858" s="42">
        <v>1100</v>
      </c>
      <c r="I858" s="5"/>
      <c r="M858" s="42">
        <f t="shared" si="28"/>
        <v>11000</v>
      </c>
    </row>
    <row r="859" spans="1:13" s="4" customFormat="1" ht="11.25" x14ac:dyDescent="0.2">
      <c r="A859" s="9" t="s">
        <v>590</v>
      </c>
      <c r="B859" s="2" t="s">
        <v>276</v>
      </c>
      <c r="C859" s="2" t="s">
        <v>10</v>
      </c>
      <c r="D859" s="3">
        <v>10</v>
      </c>
      <c r="E859" s="3">
        <v>3</v>
      </c>
      <c r="F859" s="42">
        <v>2400</v>
      </c>
      <c r="I859" s="5"/>
      <c r="M859" s="42">
        <f t="shared" si="28"/>
        <v>24000</v>
      </c>
    </row>
    <row r="860" spans="1:13" s="4" customFormat="1" ht="11.25" x14ac:dyDescent="0.2">
      <c r="A860" s="9" t="s">
        <v>1037</v>
      </c>
      <c r="B860" s="2" t="s">
        <v>1597</v>
      </c>
      <c r="C860" s="2" t="s">
        <v>10</v>
      </c>
      <c r="D860" s="3">
        <v>25</v>
      </c>
      <c r="E860" s="3" t="s">
        <v>151</v>
      </c>
      <c r="F860" s="42">
        <v>450</v>
      </c>
      <c r="I860" s="5"/>
      <c r="M860" s="42">
        <f t="shared" si="28"/>
        <v>11250</v>
      </c>
    </row>
    <row r="861" spans="1:13" s="4" customFormat="1" ht="11.25" x14ac:dyDescent="0.2">
      <c r="A861" s="9" t="s">
        <v>1115</v>
      </c>
      <c r="B861" s="2" t="s">
        <v>920</v>
      </c>
      <c r="C861" s="2" t="s">
        <v>5</v>
      </c>
      <c r="D861" s="3">
        <v>10</v>
      </c>
      <c r="E861" s="3" t="s">
        <v>1116</v>
      </c>
      <c r="F861" s="42">
        <v>2600</v>
      </c>
      <c r="I861" s="5"/>
      <c r="M861" s="42">
        <f t="shared" si="28"/>
        <v>26000</v>
      </c>
    </row>
    <row r="862" spans="1:13" s="4" customFormat="1" ht="11.25" x14ac:dyDescent="0.2">
      <c r="A862" s="9" t="s">
        <v>1767</v>
      </c>
      <c r="B862" s="2" t="s">
        <v>920</v>
      </c>
      <c r="C862" s="2" t="s">
        <v>5</v>
      </c>
      <c r="D862" s="3">
        <v>5</v>
      </c>
      <c r="E862" s="3" t="s">
        <v>322</v>
      </c>
      <c r="F862" s="42">
        <v>2800</v>
      </c>
      <c r="I862" s="5"/>
      <c r="M862" s="42">
        <f t="shared" si="28"/>
        <v>14000</v>
      </c>
    </row>
    <row r="863" spans="1:13" s="4" customFormat="1" ht="11.25" x14ac:dyDescent="0.2">
      <c r="A863" s="9" t="s">
        <v>1603</v>
      </c>
      <c r="B863" s="2" t="s">
        <v>63</v>
      </c>
      <c r="C863" s="2" t="s">
        <v>5</v>
      </c>
      <c r="D863" s="3">
        <v>1</v>
      </c>
      <c r="E863" s="3" t="s">
        <v>1605</v>
      </c>
      <c r="F863" s="42">
        <v>20500</v>
      </c>
      <c r="I863" s="5"/>
      <c r="M863" s="42">
        <f t="shared" si="28"/>
        <v>20500</v>
      </c>
    </row>
    <row r="864" spans="1:13" s="4" customFormat="1" ht="11.25" x14ac:dyDescent="0.2">
      <c r="A864" s="9" t="s">
        <v>1604</v>
      </c>
      <c r="B864" s="2" t="s">
        <v>63</v>
      </c>
      <c r="C864" s="2" t="s">
        <v>5</v>
      </c>
      <c r="D864" s="3">
        <v>5</v>
      </c>
      <c r="E864" s="3" t="s">
        <v>25</v>
      </c>
      <c r="F864" s="42">
        <v>6200</v>
      </c>
      <c r="I864" s="5"/>
      <c r="M864" s="42">
        <f t="shared" si="28"/>
        <v>31000</v>
      </c>
    </row>
    <row r="865" spans="1:13 16384:16384" s="4" customFormat="1" ht="11.25" x14ac:dyDescent="0.2">
      <c r="A865" s="9" t="s">
        <v>1402</v>
      </c>
      <c r="B865" s="2" t="s">
        <v>1313</v>
      </c>
      <c r="C865" s="2" t="s">
        <v>5</v>
      </c>
      <c r="D865" s="3">
        <v>5</v>
      </c>
      <c r="E865" s="3" t="s">
        <v>1403</v>
      </c>
      <c r="F865" s="42">
        <v>4000</v>
      </c>
      <c r="I865" s="5"/>
      <c r="M865" s="42">
        <f t="shared" si="28"/>
        <v>20000</v>
      </c>
    </row>
    <row r="866" spans="1:13 16384:16384" s="4" customFormat="1" ht="11.25" x14ac:dyDescent="0.2">
      <c r="A866" s="9" t="s">
        <v>765</v>
      </c>
      <c r="B866" s="2" t="s">
        <v>920</v>
      </c>
      <c r="C866" s="2" t="s">
        <v>10</v>
      </c>
      <c r="D866" s="3">
        <v>10</v>
      </c>
      <c r="E866" s="2">
        <v>1.5</v>
      </c>
      <c r="F866" s="42">
        <v>1400</v>
      </c>
      <c r="I866" s="5">
        <f>F866*1.12</f>
        <v>1568.0000000000002</v>
      </c>
      <c r="M866" s="42">
        <f t="shared" si="28"/>
        <v>14000</v>
      </c>
      <c r="XFD866" s="50">
        <f>SUM(D866:XFC866)</f>
        <v>16979.5</v>
      </c>
    </row>
    <row r="867" spans="1:13 16384:16384" s="4" customFormat="1" ht="11.25" x14ac:dyDescent="0.2">
      <c r="A867" s="9" t="s">
        <v>1038</v>
      </c>
      <c r="B867" s="2" t="s">
        <v>1597</v>
      </c>
      <c r="C867" s="2" t="s">
        <v>10</v>
      </c>
      <c r="D867" s="3">
        <v>10</v>
      </c>
      <c r="E867" s="2" t="s">
        <v>314</v>
      </c>
      <c r="F867" s="42">
        <v>1800</v>
      </c>
      <c r="I867" s="5"/>
      <c r="M867" s="42">
        <f t="shared" si="28"/>
        <v>18000</v>
      </c>
    </row>
    <row r="868" spans="1:13 16384:16384" s="4" customFormat="1" ht="11.25" x14ac:dyDescent="0.2">
      <c r="A868" s="9" t="s">
        <v>1553</v>
      </c>
      <c r="B868" s="2" t="s">
        <v>1042</v>
      </c>
      <c r="C868" s="2" t="s">
        <v>5</v>
      </c>
      <c r="D868" s="3">
        <v>5</v>
      </c>
      <c r="E868" s="2" t="s">
        <v>6</v>
      </c>
      <c r="F868" s="42">
        <v>2200</v>
      </c>
      <c r="I868" s="5"/>
      <c r="M868" s="42">
        <f t="shared" si="28"/>
        <v>11000</v>
      </c>
    </row>
    <row r="869" spans="1:13 16384:16384" s="4" customFormat="1" ht="11.25" x14ac:dyDescent="0.2">
      <c r="A869" s="9" t="s">
        <v>129</v>
      </c>
      <c r="B869" s="2" t="s">
        <v>62</v>
      </c>
      <c r="C869" s="2" t="s">
        <v>5</v>
      </c>
      <c r="D869" s="3">
        <v>5</v>
      </c>
      <c r="E869" s="2">
        <v>0.5</v>
      </c>
      <c r="F869" s="42">
        <v>5300</v>
      </c>
      <c r="I869" s="5">
        <f t="shared" si="27"/>
        <v>5936.0000000000009</v>
      </c>
      <c r="M869" s="42">
        <f t="shared" si="28"/>
        <v>26500</v>
      </c>
    </row>
    <row r="870" spans="1:13 16384:16384" s="4" customFormat="1" ht="11.25" x14ac:dyDescent="0.2">
      <c r="A870" s="9" t="s">
        <v>347</v>
      </c>
      <c r="B870" s="2" t="s">
        <v>62</v>
      </c>
      <c r="C870" s="2" t="s">
        <v>5</v>
      </c>
      <c r="D870" s="3">
        <v>5</v>
      </c>
      <c r="E870" s="2" t="s">
        <v>57</v>
      </c>
      <c r="F870" s="42">
        <v>7200</v>
      </c>
      <c r="I870" s="5"/>
      <c r="M870" s="42">
        <f t="shared" si="28"/>
        <v>36000</v>
      </c>
    </row>
    <row r="871" spans="1:13 16384:16384" s="4" customFormat="1" ht="11.25" x14ac:dyDescent="0.2">
      <c r="A871" s="9" t="s">
        <v>611</v>
      </c>
      <c r="B871" s="2" t="s">
        <v>464</v>
      </c>
      <c r="C871" s="2" t="s">
        <v>10</v>
      </c>
      <c r="D871" s="3">
        <v>3</v>
      </c>
      <c r="E871" s="2" t="s">
        <v>15</v>
      </c>
      <c r="F871" s="42">
        <v>1700</v>
      </c>
      <c r="I871" s="5">
        <f>F871*1.12</f>
        <v>1904.0000000000002</v>
      </c>
      <c r="M871" s="42">
        <f t="shared" si="28"/>
        <v>5100</v>
      </c>
    </row>
    <row r="872" spans="1:13 16384:16384" s="4" customFormat="1" ht="11.25" x14ac:dyDescent="0.2">
      <c r="A872" s="9" t="s">
        <v>612</v>
      </c>
      <c r="B872" s="2" t="s">
        <v>464</v>
      </c>
      <c r="C872" s="2" t="s">
        <v>10</v>
      </c>
      <c r="D872" s="3">
        <v>2</v>
      </c>
      <c r="E872" s="2" t="s">
        <v>76</v>
      </c>
      <c r="F872" s="42">
        <v>1600</v>
      </c>
      <c r="I872" s="5">
        <f>F872*1.12</f>
        <v>1792.0000000000002</v>
      </c>
      <c r="M872" s="42">
        <f t="shared" si="28"/>
        <v>3200</v>
      </c>
    </row>
    <row r="873" spans="1:13 16384:16384" s="4" customFormat="1" ht="11.25" x14ac:dyDescent="0.2">
      <c r="A873" s="9" t="s">
        <v>130</v>
      </c>
      <c r="B873" s="2" t="s">
        <v>62</v>
      </c>
      <c r="C873" s="2" t="s">
        <v>5</v>
      </c>
      <c r="D873" s="3">
        <v>10</v>
      </c>
      <c r="E873" s="2" t="s">
        <v>65</v>
      </c>
      <c r="F873" s="42">
        <v>3500</v>
      </c>
      <c r="I873" s="5">
        <f t="shared" si="27"/>
        <v>3920.0000000000005</v>
      </c>
      <c r="M873" s="42">
        <f t="shared" si="28"/>
        <v>35000</v>
      </c>
    </row>
    <row r="874" spans="1:13 16384:16384" s="4" customFormat="1" ht="11.25" x14ac:dyDescent="0.2">
      <c r="A874" s="9" t="s">
        <v>1552</v>
      </c>
      <c r="B874" s="2" t="s">
        <v>1042</v>
      </c>
      <c r="C874" s="2" t="s">
        <v>5</v>
      </c>
      <c r="D874" s="3">
        <v>5</v>
      </c>
      <c r="E874" s="2" t="s">
        <v>155</v>
      </c>
      <c r="F874" s="42">
        <v>2600</v>
      </c>
      <c r="I874" s="5">
        <f t="shared" si="27"/>
        <v>2912.0000000000005</v>
      </c>
      <c r="M874" s="42">
        <f t="shared" si="28"/>
        <v>13000</v>
      </c>
    </row>
    <row r="875" spans="1:13 16384:16384" s="4" customFormat="1" ht="11.25" x14ac:dyDescent="0.2">
      <c r="A875" s="9" t="s">
        <v>1305</v>
      </c>
      <c r="B875" s="2" t="s">
        <v>1597</v>
      </c>
      <c r="C875" s="2" t="s">
        <v>10</v>
      </c>
      <c r="D875" s="3">
        <v>10</v>
      </c>
      <c r="E875" s="2" t="s">
        <v>169</v>
      </c>
      <c r="F875" s="42">
        <v>1200</v>
      </c>
      <c r="I875" s="5"/>
      <c r="M875" s="42">
        <f t="shared" si="28"/>
        <v>12000</v>
      </c>
    </row>
    <row r="876" spans="1:13 16384:16384" s="4" customFormat="1" ht="11.25" x14ac:dyDescent="0.2">
      <c r="A876" s="9" t="s">
        <v>889</v>
      </c>
      <c r="B876" s="2" t="s">
        <v>63</v>
      </c>
      <c r="C876" s="2" t="s">
        <v>10</v>
      </c>
      <c r="D876" s="3">
        <v>4</v>
      </c>
      <c r="E876" s="2" t="s">
        <v>29</v>
      </c>
      <c r="F876" s="42">
        <v>14000</v>
      </c>
      <c r="I876" s="5"/>
      <c r="M876" s="42">
        <f t="shared" si="28"/>
        <v>56000</v>
      </c>
    </row>
    <row r="877" spans="1:13 16384:16384" s="4" customFormat="1" ht="11.25" x14ac:dyDescent="0.2">
      <c r="A877" s="9" t="s">
        <v>131</v>
      </c>
      <c r="B877" s="2" t="s">
        <v>63</v>
      </c>
      <c r="C877" s="2" t="s">
        <v>10</v>
      </c>
      <c r="D877" s="3">
        <v>5</v>
      </c>
      <c r="E877" s="2" t="s">
        <v>32</v>
      </c>
      <c r="F877" s="42">
        <v>2000</v>
      </c>
      <c r="I877" s="5">
        <f t="shared" si="27"/>
        <v>2240</v>
      </c>
      <c r="M877" s="42">
        <f t="shared" si="28"/>
        <v>10000</v>
      </c>
    </row>
    <row r="878" spans="1:13 16384:16384" s="4" customFormat="1" ht="11.25" x14ac:dyDescent="0.2">
      <c r="A878" s="9" t="s">
        <v>1286</v>
      </c>
      <c r="B878" s="2" t="s">
        <v>62</v>
      </c>
      <c r="C878" s="2" t="s">
        <v>5</v>
      </c>
      <c r="D878" s="3">
        <v>5</v>
      </c>
      <c r="E878" s="2">
        <v>0.5</v>
      </c>
      <c r="F878" s="42">
        <v>11600</v>
      </c>
      <c r="H878" s="4">
        <v>3866</v>
      </c>
      <c r="I878" s="5">
        <f t="shared" si="27"/>
        <v>12992.000000000002</v>
      </c>
      <c r="M878" s="42">
        <f t="shared" si="28"/>
        <v>58000</v>
      </c>
    </row>
    <row r="879" spans="1:13 16384:16384" s="4" customFormat="1" ht="11.25" x14ac:dyDescent="0.2">
      <c r="A879" s="9" t="s">
        <v>1287</v>
      </c>
      <c r="B879" s="2" t="s">
        <v>62</v>
      </c>
      <c r="C879" s="2" t="s">
        <v>5</v>
      </c>
      <c r="D879" s="3">
        <v>5</v>
      </c>
      <c r="E879" s="2" t="s">
        <v>68</v>
      </c>
      <c r="F879" s="42">
        <v>8400</v>
      </c>
      <c r="H879" s="4">
        <v>3866</v>
      </c>
      <c r="I879" s="5">
        <f t="shared" ref="I879" si="29">F879*1.12</f>
        <v>9408</v>
      </c>
      <c r="M879" s="42">
        <f t="shared" si="28"/>
        <v>42000</v>
      </c>
    </row>
    <row r="880" spans="1:13 16384:16384" s="4" customFormat="1" ht="11.25" x14ac:dyDescent="0.2">
      <c r="A880" s="9" t="s">
        <v>1112</v>
      </c>
      <c r="B880" s="2" t="s">
        <v>920</v>
      </c>
      <c r="C880" s="2" t="s">
        <v>10</v>
      </c>
      <c r="D880" s="3">
        <v>0.5</v>
      </c>
      <c r="E880" s="2" t="s">
        <v>78</v>
      </c>
      <c r="F880" s="42">
        <v>40000</v>
      </c>
      <c r="I880" s="5"/>
      <c r="M880" s="42">
        <f t="shared" si="28"/>
        <v>20000</v>
      </c>
    </row>
    <row r="881" spans="1:13" s="4" customFormat="1" ht="11.25" x14ac:dyDescent="0.2">
      <c r="A881" s="9" t="s">
        <v>1667</v>
      </c>
      <c r="B881" s="2" t="s">
        <v>1627</v>
      </c>
      <c r="C881" s="2" t="s">
        <v>10</v>
      </c>
      <c r="D881" s="3">
        <v>0.5</v>
      </c>
      <c r="E881" s="2" t="s">
        <v>71</v>
      </c>
      <c r="F881" s="42">
        <v>1900</v>
      </c>
      <c r="I881" s="5"/>
      <c r="M881" s="42">
        <f t="shared" si="28"/>
        <v>950</v>
      </c>
    </row>
    <row r="882" spans="1:13" s="4" customFormat="1" ht="11.25" x14ac:dyDescent="0.2">
      <c r="A882" s="9" t="s">
        <v>219</v>
      </c>
      <c r="B882" s="2" t="s">
        <v>62</v>
      </c>
      <c r="C882" s="2" t="s">
        <v>10</v>
      </c>
      <c r="D882" s="3">
        <v>10</v>
      </c>
      <c r="E882" s="2" t="s">
        <v>71</v>
      </c>
      <c r="F882" s="42">
        <v>2300</v>
      </c>
      <c r="H882" s="4">
        <v>468</v>
      </c>
      <c r="I882" s="5">
        <f t="shared" si="27"/>
        <v>2576.0000000000005</v>
      </c>
      <c r="M882" s="42">
        <f t="shared" si="28"/>
        <v>23000</v>
      </c>
    </row>
    <row r="883" spans="1:13" s="4" customFormat="1" ht="11.25" x14ac:dyDescent="0.2">
      <c r="A883" s="9" t="s">
        <v>220</v>
      </c>
      <c r="B883" s="2" t="s">
        <v>770</v>
      </c>
      <c r="C883" s="2" t="s">
        <v>5</v>
      </c>
      <c r="D883" s="3">
        <v>1</v>
      </c>
      <c r="E883" s="3">
        <v>3</v>
      </c>
      <c r="F883" s="42">
        <v>6400</v>
      </c>
      <c r="I883" s="5">
        <f>F883*1.12</f>
        <v>7168.0000000000009</v>
      </c>
      <c r="M883" s="42">
        <f t="shared" si="28"/>
        <v>6400</v>
      </c>
    </row>
    <row r="884" spans="1:13" s="4" customFormat="1" ht="11.25" x14ac:dyDescent="0.2">
      <c r="A884" s="9" t="s">
        <v>1073</v>
      </c>
      <c r="B884" s="2" t="s">
        <v>62</v>
      </c>
      <c r="C884" s="2" t="s">
        <v>5</v>
      </c>
      <c r="D884" s="3">
        <v>5</v>
      </c>
      <c r="E884" s="3" t="s">
        <v>25</v>
      </c>
      <c r="F884" s="42">
        <v>5250</v>
      </c>
      <c r="I884" s="5">
        <f>F884*1.12</f>
        <v>5880.0000000000009</v>
      </c>
      <c r="M884" s="42">
        <f t="shared" si="28"/>
        <v>26250</v>
      </c>
    </row>
    <row r="885" spans="1:13" s="4" customFormat="1" ht="11.25" x14ac:dyDescent="0.2">
      <c r="A885" s="9" t="s">
        <v>1498</v>
      </c>
      <c r="B885" s="2" t="s">
        <v>464</v>
      </c>
      <c r="C885" s="2" t="s">
        <v>5</v>
      </c>
      <c r="D885" s="3">
        <v>10</v>
      </c>
      <c r="E885" s="3" t="s">
        <v>1499</v>
      </c>
      <c r="F885" s="42">
        <v>3800</v>
      </c>
      <c r="I885" s="5">
        <f>F885*1.12</f>
        <v>4256</v>
      </c>
      <c r="M885" s="42">
        <f t="shared" si="28"/>
        <v>38000</v>
      </c>
    </row>
    <row r="886" spans="1:13" s="4" customFormat="1" ht="11.25" x14ac:dyDescent="0.2">
      <c r="A886" s="9" t="s">
        <v>580</v>
      </c>
      <c r="B886" s="2" t="s">
        <v>380</v>
      </c>
      <c r="C886" s="2" t="s">
        <v>74</v>
      </c>
      <c r="D886" s="3">
        <v>10</v>
      </c>
      <c r="E886" s="2" t="s">
        <v>581</v>
      </c>
      <c r="F886" s="42">
        <v>1800</v>
      </c>
      <c r="H886" s="4">
        <v>945</v>
      </c>
      <c r="I886" s="5">
        <f>F886*1.12</f>
        <v>2016.0000000000002</v>
      </c>
      <c r="M886" s="42">
        <f t="shared" si="28"/>
        <v>18000</v>
      </c>
    </row>
    <row r="887" spans="1:13" s="4" customFormat="1" ht="11.25" x14ac:dyDescent="0.2">
      <c r="A887" s="9" t="s">
        <v>824</v>
      </c>
      <c r="B887" s="2" t="s">
        <v>812</v>
      </c>
      <c r="C887" s="2" t="s">
        <v>5</v>
      </c>
      <c r="D887" s="3">
        <v>5</v>
      </c>
      <c r="E887" s="2">
        <v>0.5</v>
      </c>
      <c r="F887" s="42">
        <v>1600</v>
      </c>
      <c r="I887" s="5"/>
      <c r="M887" s="42">
        <f t="shared" si="28"/>
        <v>8000</v>
      </c>
    </row>
    <row r="888" spans="1:13" s="4" customFormat="1" ht="11.25" x14ac:dyDescent="0.2">
      <c r="A888" s="9" t="s">
        <v>898</v>
      </c>
      <c r="B888" s="2" t="s">
        <v>770</v>
      </c>
      <c r="C888" s="2" t="s">
        <v>5</v>
      </c>
      <c r="D888" s="3">
        <v>5</v>
      </c>
      <c r="E888" s="2" t="s">
        <v>68</v>
      </c>
      <c r="F888" s="42">
        <v>2800</v>
      </c>
      <c r="I888" s="5">
        <f t="shared" si="27"/>
        <v>3136.0000000000005</v>
      </c>
      <c r="M888" s="42">
        <f t="shared" si="28"/>
        <v>14000</v>
      </c>
    </row>
    <row r="889" spans="1:13" s="4" customFormat="1" ht="11.25" x14ac:dyDescent="0.2">
      <c r="A889" s="9" t="s">
        <v>221</v>
      </c>
      <c r="B889" s="2" t="s">
        <v>770</v>
      </c>
      <c r="C889" s="2" t="s">
        <v>5</v>
      </c>
      <c r="D889" s="3">
        <v>5</v>
      </c>
      <c r="E889" s="2" t="s">
        <v>68</v>
      </c>
      <c r="F889" s="42">
        <v>4500</v>
      </c>
      <c r="H889" s="4">
        <v>1615</v>
      </c>
      <c r="I889" s="5">
        <f t="shared" si="27"/>
        <v>5040.0000000000009</v>
      </c>
      <c r="M889" s="42">
        <f t="shared" si="28"/>
        <v>22500</v>
      </c>
    </row>
    <row r="890" spans="1:13" s="4" customFormat="1" ht="11.25" x14ac:dyDescent="0.2">
      <c r="A890" s="9" t="s">
        <v>1668</v>
      </c>
      <c r="B890" s="2" t="s">
        <v>1627</v>
      </c>
      <c r="C890" s="2" t="s">
        <v>5</v>
      </c>
      <c r="D890" s="3">
        <v>10</v>
      </c>
      <c r="E890" s="2">
        <v>0.5</v>
      </c>
      <c r="F890" s="42">
        <v>1500</v>
      </c>
      <c r="I890" s="5">
        <f t="shared" si="27"/>
        <v>1680.0000000000002</v>
      </c>
      <c r="M890" s="42">
        <f t="shared" si="28"/>
        <v>15000</v>
      </c>
    </row>
    <row r="891" spans="1:13" s="4" customFormat="1" ht="11.25" x14ac:dyDescent="0.2">
      <c r="A891" s="9" t="s">
        <v>1669</v>
      </c>
      <c r="B891" s="2" t="s">
        <v>1627</v>
      </c>
      <c r="C891" s="2" t="s">
        <v>5</v>
      </c>
      <c r="D891" s="3">
        <v>10</v>
      </c>
      <c r="E891" s="2" t="s">
        <v>207</v>
      </c>
      <c r="F891" s="42">
        <v>2000</v>
      </c>
      <c r="I891" s="5">
        <f t="shared" si="27"/>
        <v>2240</v>
      </c>
      <c r="M891" s="42">
        <f t="shared" si="28"/>
        <v>20000</v>
      </c>
    </row>
    <row r="892" spans="1:13" s="4" customFormat="1" ht="11.25" x14ac:dyDescent="0.2">
      <c r="A892" s="9" t="s">
        <v>1670</v>
      </c>
      <c r="B892" s="2" t="s">
        <v>1627</v>
      </c>
      <c r="C892" s="2" t="s">
        <v>5</v>
      </c>
      <c r="D892" s="3">
        <v>10</v>
      </c>
      <c r="E892" s="2" t="s">
        <v>29</v>
      </c>
      <c r="F892" s="42">
        <v>2200</v>
      </c>
      <c r="I892" s="5">
        <f t="shared" si="27"/>
        <v>2464.0000000000005</v>
      </c>
      <c r="M892" s="42">
        <f t="shared" si="28"/>
        <v>22000</v>
      </c>
    </row>
    <row r="893" spans="1:13" s="4" customFormat="1" ht="11.25" x14ac:dyDescent="0.2">
      <c r="A893" s="9" t="s">
        <v>897</v>
      </c>
      <c r="B893" s="2" t="s">
        <v>770</v>
      </c>
      <c r="C893" s="2" t="s">
        <v>5</v>
      </c>
      <c r="D893" s="3">
        <v>5</v>
      </c>
      <c r="E893" s="2" t="s">
        <v>57</v>
      </c>
      <c r="F893" s="42">
        <v>5500</v>
      </c>
      <c r="I893" s="5"/>
      <c r="M893" s="42">
        <f t="shared" si="28"/>
        <v>27500</v>
      </c>
    </row>
    <row r="894" spans="1:13" s="4" customFormat="1" ht="11.25" x14ac:dyDescent="0.2">
      <c r="A894" s="9" t="s">
        <v>910</v>
      </c>
      <c r="B894" s="2" t="s">
        <v>427</v>
      </c>
      <c r="C894" s="2" t="s">
        <v>5</v>
      </c>
      <c r="D894" s="3">
        <v>10</v>
      </c>
      <c r="E894" s="2" t="s">
        <v>67</v>
      </c>
      <c r="F894" s="42">
        <v>4700</v>
      </c>
      <c r="I894" s="5"/>
      <c r="M894" s="42">
        <f t="shared" si="28"/>
        <v>47000</v>
      </c>
    </row>
    <row r="895" spans="1:13" s="4" customFormat="1" ht="11.25" x14ac:dyDescent="0.2">
      <c r="A895" s="9" t="s">
        <v>825</v>
      </c>
      <c r="B895" s="2" t="s">
        <v>812</v>
      </c>
      <c r="C895" s="2" t="s">
        <v>10</v>
      </c>
      <c r="D895" s="3">
        <v>10</v>
      </c>
      <c r="E895" s="2" t="s">
        <v>39</v>
      </c>
      <c r="F895" s="42">
        <v>2200</v>
      </c>
      <c r="I895" s="5">
        <f t="shared" si="27"/>
        <v>2464.0000000000005</v>
      </c>
      <c r="M895" s="42">
        <f t="shared" si="28"/>
        <v>22000</v>
      </c>
    </row>
    <row r="896" spans="1:13" s="4" customFormat="1" ht="11.25" x14ac:dyDescent="0.2">
      <c r="A896" s="9" t="s">
        <v>1879</v>
      </c>
      <c r="B896" s="2" t="s">
        <v>295</v>
      </c>
      <c r="C896" s="2" t="s">
        <v>5</v>
      </c>
      <c r="D896" s="3">
        <v>5</v>
      </c>
      <c r="E896" s="2" t="s">
        <v>24</v>
      </c>
      <c r="F896" s="42">
        <v>1200</v>
      </c>
      <c r="I896" s="5"/>
      <c r="M896" s="42">
        <f t="shared" si="28"/>
        <v>6000</v>
      </c>
    </row>
    <row r="897" spans="1:13" s="4" customFormat="1" ht="11.25" x14ac:dyDescent="0.2">
      <c r="A897" s="9" t="s">
        <v>716</v>
      </c>
      <c r="B897" s="2" t="s">
        <v>295</v>
      </c>
      <c r="C897" s="2" t="s">
        <v>5</v>
      </c>
      <c r="D897" s="3">
        <v>5</v>
      </c>
      <c r="E897" s="2" t="s">
        <v>593</v>
      </c>
      <c r="F897" s="42">
        <v>1800</v>
      </c>
      <c r="I897" s="5">
        <f>F897*1.12</f>
        <v>2016.0000000000002</v>
      </c>
      <c r="M897" s="42">
        <f t="shared" si="28"/>
        <v>9000</v>
      </c>
    </row>
    <row r="898" spans="1:13" s="4" customFormat="1" ht="11.25" x14ac:dyDescent="0.2">
      <c r="A898" s="9" t="s">
        <v>1459</v>
      </c>
      <c r="B898" s="2" t="s">
        <v>295</v>
      </c>
      <c r="C898" s="2" t="s">
        <v>5</v>
      </c>
      <c r="D898" s="3">
        <v>5</v>
      </c>
      <c r="E898" s="2" t="s">
        <v>533</v>
      </c>
      <c r="F898" s="42">
        <v>2000</v>
      </c>
      <c r="I898" s="5"/>
      <c r="M898" s="42">
        <f t="shared" si="28"/>
        <v>10000</v>
      </c>
    </row>
    <row r="899" spans="1:13" s="4" customFormat="1" ht="11.25" x14ac:dyDescent="0.2">
      <c r="A899" s="9" t="s">
        <v>773</v>
      </c>
      <c r="B899" s="2" t="s">
        <v>315</v>
      </c>
      <c r="C899" s="2" t="s">
        <v>5</v>
      </c>
      <c r="D899" s="3">
        <v>5</v>
      </c>
      <c r="E899" s="2">
        <v>0.5</v>
      </c>
      <c r="F899" s="42">
        <v>1500</v>
      </c>
      <c r="I899" s="5">
        <f>F899*1.12</f>
        <v>1680.0000000000002</v>
      </c>
      <c r="M899" s="42">
        <f t="shared" si="28"/>
        <v>7500</v>
      </c>
    </row>
    <row r="900" spans="1:13" s="4" customFormat="1" ht="11.25" x14ac:dyDescent="0.2">
      <c r="A900" s="9" t="s">
        <v>1905</v>
      </c>
      <c r="B900" s="2" t="s">
        <v>380</v>
      </c>
      <c r="C900" s="2" t="s">
        <v>5</v>
      </c>
      <c r="D900" s="3">
        <v>5</v>
      </c>
      <c r="E900" s="2" t="s">
        <v>76</v>
      </c>
      <c r="F900" s="42">
        <v>1700</v>
      </c>
      <c r="I900" s="5"/>
      <c r="M900" s="42">
        <f t="shared" si="28"/>
        <v>8500</v>
      </c>
    </row>
    <row r="901" spans="1:13" s="4" customFormat="1" ht="11.25" x14ac:dyDescent="0.2">
      <c r="A901" s="9" t="s">
        <v>614</v>
      </c>
      <c r="B901" s="2" t="s">
        <v>464</v>
      </c>
      <c r="C901" s="2" t="s">
        <v>5</v>
      </c>
      <c r="D901" s="3">
        <v>1</v>
      </c>
      <c r="E901" s="2" t="s">
        <v>3</v>
      </c>
      <c r="F901" s="42">
        <v>4000</v>
      </c>
      <c r="H901" s="4">
        <v>588.82000000000005</v>
      </c>
      <c r="I901" s="5">
        <f t="shared" si="27"/>
        <v>4480</v>
      </c>
      <c r="M901" s="42">
        <f t="shared" si="28"/>
        <v>4000</v>
      </c>
    </row>
    <row r="902" spans="1:13" s="4" customFormat="1" ht="11.25" x14ac:dyDescent="0.2">
      <c r="A902" s="9" t="s">
        <v>615</v>
      </c>
      <c r="B902" s="2" t="s">
        <v>464</v>
      </c>
      <c r="C902" s="2" t="s">
        <v>5</v>
      </c>
      <c r="D902" s="3">
        <v>5</v>
      </c>
      <c r="E902" s="2" t="s">
        <v>3</v>
      </c>
      <c r="F902" s="42">
        <v>5500</v>
      </c>
      <c r="I902" s="5">
        <f t="shared" si="27"/>
        <v>6160.0000000000009</v>
      </c>
      <c r="M902" s="42">
        <f t="shared" si="28"/>
        <v>27500</v>
      </c>
    </row>
    <row r="903" spans="1:13" s="4" customFormat="1" ht="11.25" x14ac:dyDescent="0.2">
      <c r="A903" s="9" t="s">
        <v>1474</v>
      </c>
      <c r="B903" s="2" t="s">
        <v>842</v>
      </c>
      <c r="C903" s="2" t="s">
        <v>5</v>
      </c>
      <c r="D903" s="3">
        <v>5</v>
      </c>
      <c r="E903" s="2" t="s">
        <v>3</v>
      </c>
      <c r="F903" s="42">
        <v>3000</v>
      </c>
      <c r="I903" s="5">
        <f t="shared" si="27"/>
        <v>3360.0000000000005</v>
      </c>
      <c r="M903" s="42">
        <f t="shared" si="28"/>
        <v>15000</v>
      </c>
    </row>
    <row r="904" spans="1:13" s="4" customFormat="1" ht="11.25" x14ac:dyDescent="0.2">
      <c r="A904" s="9" t="s">
        <v>854</v>
      </c>
      <c r="B904" s="2" t="s">
        <v>920</v>
      </c>
      <c r="C904" s="2" t="s">
        <v>5</v>
      </c>
      <c r="D904" s="3">
        <v>5</v>
      </c>
      <c r="E904" s="2">
        <v>0.5</v>
      </c>
      <c r="F904" s="42">
        <v>9500</v>
      </c>
      <c r="I904" s="5">
        <f t="shared" si="27"/>
        <v>10640.000000000002</v>
      </c>
      <c r="M904" s="42">
        <f t="shared" si="28"/>
        <v>47500</v>
      </c>
    </row>
    <row r="905" spans="1:13" s="4" customFormat="1" ht="11.25" x14ac:dyDescent="0.2">
      <c r="A905" s="9" t="s">
        <v>582</v>
      </c>
      <c r="B905" s="2" t="s">
        <v>380</v>
      </c>
      <c r="C905" s="2" t="s">
        <v>74</v>
      </c>
      <c r="D905" s="3">
        <v>10</v>
      </c>
      <c r="E905" s="2">
        <v>1.5</v>
      </c>
      <c r="F905" s="42">
        <v>1700</v>
      </c>
      <c r="I905" s="5">
        <f t="shared" si="27"/>
        <v>1904.0000000000002</v>
      </c>
      <c r="M905" s="42">
        <f t="shared" si="28"/>
        <v>17000</v>
      </c>
    </row>
    <row r="906" spans="1:13" s="4" customFormat="1" ht="11.25" x14ac:dyDescent="0.2">
      <c r="A906" s="9" t="s">
        <v>583</v>
      </c>
      <c r="B906" s="2" t="s">
        <v>380</v>
      </c>
      <c r="C906" s="2" t="s">
        <v>74</v>
      </c>
      <c r="D906" s="3">
        <v>10</v>
      </c>
      <c r="E906" s="2">
        <v>2.5</v>
      </c>
      <c r="F906" s="42">
        <v>1800</v>
      </c>
      <c r="I906" s="5">
        <f t="shared" si="27"/>
        <v>2016.0000000000002</v>
      </c>
      <c r="M906" s="42">
        <f t="shared" si="28"/>
        <v>18000</v>
      </c>
    </row>
    <row r="907" spans="1:13" s="4" customFormat="1" ht="11.25" x14ac:dyDescent="0.2">
      <c r="A907" s="9" t="s">
        <v>584</v>
      </c>
      <c r="B907" s="2" t="s">
        <v>380</v>
      </c>
      <c r="C907" s="2" t="s">
        <v>74</v>
      </c>
      <c r="D907" s="3">
        <v>10</v>
      </c>
      <c r="E907" s="3">
        <v>2</v>
      </c>
      <c r="F907" s="42">
        <v>2000</v>
      </c>
      <c r="H907" s="4">
        <v>337.48</v>
      </c>
      <c r="I907" s="5">
        <f t="shared" si="27"/>
        <v>2240</v>
      </c>
      <c r="M907" s="42">
        <f t="shared" si="28"/>
        <v>20000</v>
      </c>
    </row>
    <row r="908" spans="1:13" s="4" customFormat="1" ht="11.25" x14ac:dyDescent="0.2">
      <c r="A908" s="9" t="s">
        <v>585</v>
      </c>
      <c r="B908" s="2" t="s">
        <v>380</v>
      </c>
      <c r="C908" s="2" t="s">
        <v>74</v>
      </c>
      <c r="D908" s="3">
        <v>10</v>
      </c>
      <c r="E908" s="2">
        <v>2.5</v>
      </c>
      <c r="F908" s="42">
        <v>1700</v>
      </c>
      <c r="I908" s="5">
        <f t="shared" si="27"/>
        <v>1904.0000000000002</v>
      </c>
      <c r="M908" s="42">
        <f t="shared" si="28"/>
        <v>17000</v>
      </c>
    </row>
    <row r="909" spans="1:13" s="4" customFormat="1" ht="11.25" x14ac:dyDescent="0.2">
      <c r="A909" s="9" t="s">
        <v>1862</v>
      </c>
      <c r="B909" s="2" t="s">
        <v>62</v>
      </c>
      <c r="C909" s="2" t="s">
        <v>5</v>
      </c>
      <c r="D909" s="3">
        <v>5</v>
      </c>
      <c r="E909" s="2" t="s">
        <v>1863</v>
      </c>
      <c r="F909" s="42">
        <v>3100</v>
      </c>
      <c r="I909" s="5">
        <f t="shared" si="27"/>
        <v>3472.0000000000005</v>
      </c>
      <c r="M909" s="42">
        <f t="shared" si="28"/>
        <v>15500</v>
      </c>
    </row>
    <row r="910" spans="1:13" s="4" customFormat="1" ht="11.25" x14ac:dyDescent="0.2">
      <c r="A910" s="9" t="s">
        <v>105</v>
      </c>
      <c r="B910" s="2" t="s">
        <v>63</v>
      </c>
      <c r="C910" s="2" t="s">
        <v>5</v>
      </c>
      <c r="D910" s="3">
        <v>5</v>
      </c>
      <c r="E910" s="2" t="s">
        <v>12</v>
      </c>
      <c r="F910" s="42">
        <v>5600</v>
      </c>
      <c r="I910" s="5"/>
      <c r="M910" s="42">
        <f t="shared" si="28"/>
        <v>28000</v>
      </c>
    </row>
    <row r="911" spans="1:13" s="4" customFormat="1" ht="11.25" x14ac:dyDescent="0.2">
      <c r="A911" s="9" t="s">
        <v>222</v>
      </c>
      <c r="B911" s="2" t="s">
        <v>63</v>
      </c>
      <c r="C911" s="2" t="s">
        <v>5</v>
      </c>
      <c r="D911" s="3">
        <v>5</v>
      </c>
      <c r="E911" s="2" t="s">
        <v>12</v>
      </c>
      <c r="F911" s="42">
        <v>9000</v>
      </c>
      <c r="I911" s="5"/>
      <c r="M911" s="42">
        <f t="shared" si="28"/>
        <v>45000</v>
      </c>
    </row>
    <row r="912" spans="1:13" s="4" customFormat="1" ht="11.25" x14ac:dyDescent="0.2">
      <c r="A912" s="9" t="s">
        <v>586</v>
      </c>
      <c r="B912" s="2" t="s">
        <v>62</v>
      </c>
      <c r="C912" s="2" t="s">
        <v>5</v>
      </c>
      <c r="D912" s="3">
        <v>10</v>
      </c>
      <c r="E912" s="2" t="s">
        <v>57</v>
      </c>
      <c r="F912" s="42">
        <v>2700</v>
      </c>
      <c r="H912" s="4">
        <v>1315</v>
      </c>
      <c r="I912" s="5">
        <f>F912*1.12</f>
        <v>3024.0000000000005</v>
      </c>
      <c r="M912" s="42">
        <f t="shared" si="28"/>
        <v>27000</v>
      </c>
    </row>
    <row r="913" spans="1:13" s="4" customFormat="1" ht="11.25" x14ac:dyDescent="0.2">
      <c r="A913" s="9" t="s">
        <v>223</v>
      </c>
      <c r="B913" s="2" t="s">
        <v>63</v>
      </c>
      <c r="C913" s="2" t="s">
        <v>5</v>
      </c>
      <c r="D913" s="3">
        <v>5</v>
      </c>
      <c r="E913" s="2">
        <v>0.3</v>
      </c>
      <c r="F913" s="42">
        <v>4200</v>
      </c>
      <c r="H913" s="4">
        <v>2586.56</v>
      </c>
      <c r="I913" s="5">
        <f t="shared" si="27"/>
        <v>4704</v>
      </c>
      <c r="M913" s="42">
        <f t="shared" si="28"/>
        <v>21000</v>
      </c>
    </row>
    <row r="914" spans="1:13" s="4" customFormat="1" ht="11.25" x14ac:dyDescent="0.2">
      <c r="A914" s="9" t="s">
        <v>224</v>
      </c>
      <c r="B914" s="2" t="s">
        <v>63</v>
      </c>
      <c r="C914" s="2" t="s">
        <v>10</v>
      </c>
      <c r="D914" s="3">
        <v>5</v>
      </c>
      <c r="E914" s="2">
        <v>2.5</v>
      </c>
      <c r="F914" s="42">
        <v>3000</v>
      </c>
      <c r="I914" s="5"/>
      <c r="M914" s="42">
        <f t="shared" si="28"/>
        <v>15000</v>
      </c>
    </row>
    <row r="915" spans="1:13" s="4" customFormat="1" ht="11.25" x14ac:dyDescent="0.2">
      <c r="A915" s="9" t="s">
        <v>1523</v>
      </c>
      <c r="B915" s="2" t="s">
        <v>63</v>
      </c>
      <c r="C915" s="2" t="s">
        <v>10</v>
      </c>
      <c r="D915" s="3">
        <v>5</v>
      </c>
      <c r="E915" s="2" t="s">
        <v>1524</v>
      </c>
      <c r="F915" s="42">
        <v>2200</v>
      </c>
      <c r="I915" s="5"/>
      <c r="M915" s="42">
        <f t="shared" si="28"/>
        <v>11000</v>
      </c>
    </row>
    <row r="916" spans="1:13" s="4" customFormat="1" ht="11.25" x14ac:dyDescent="0.2">
      <c r="A916" s="9" t="s">
        <v>1028</v>
      </c>
      <c r="B916" s="2" t="s">
        <v>761</v>
      </c>
      <c r="C916" s="2" t="s">
        <v>10</v>
      </c>
      <c r="D916" s="3">
        <v>1</v>
      </c>
      <c r="E916" s="3">
        <v>4</v>
      </c>
      <c r="F916" s="42">
        <v>6600</v>
      </c>
      <c r="I916" s="5"/>
      <c r="M916" s="42">
        <f t="shared" si="28"/>
        <v>6600</v>
      </c>
    </row>
    <row r="917" spans="1:13" s="4" customFormat="1" ht="11.25" x14ac:dyDescent="0.2">
      <c r="A917" s="9" t="s">
        <v>1251</v>
      </c>
      <c r="B917" s="2" t="s">
        <v>427</v>
      </c>
      <c r="C917" s="2" t="s">
        <v>5</v>
      </c>
      <c r="D917" s="3">
        <v>10</v>
      </c>
      <c r="E917" s="2" t="s">
        <v>1252</v>
      </c>
      <c r="F917" s="42">
        <v>3200</v>
      </c>
      <c r="I917" s="5"/>
      <c r="M917" s="42">
        <f t="shared" si="28"/>
        <v>32000</v>
      </c>
    </row>
    <row r="918" spans="1:13" s="4" customFormat="1" ht="11.25" x14ac:dyDescent="0.2">
      <c r="A918" s="9" t="s">
        <v>48</v>
      </c>
      <c r="B918" s="2" t="s">
        <v>63</v>
      </c>
      <c r="C918" s="2" t="s">
        <v>10</v>
      </c>
      <c r="D918" s="3">
        <v>1</v>
      </c>
      <c r="E918" s="2" t="s">
        <v>57</v>
      </c>
      <c r="F918" s="42">
        <v>15500</v>
      </c>
      <c r="H918" s="4">
        <v>3918.78</v>
      </c>
      <c r="I918" s="5">
        <f t="shared" si="27"/>
        <v>17360</v>
      </c>
      <c r="M918" s="42">
        <f t="shared" si="28"/>
        <v>15500</v>
      </c>
    </row>
    <row r="919" spans="1:13" s="4" customFormat="1" ht="11.25" x14ac:dyDescent="0.2">
      <c r="A919" s="9" t="s">
        <v>1406</v>
      </c>
      <c r="B919" s="2" t="s">
        <v>1313</v>
      </c>
      <c r="C919" s="2" t="s">
        <v>5</v>
      </c>
      <c r="D919" s="3">
        <v>10</v>
      </c>
      <c r="E919" s="2" t="s">
        <v>1407</v>
      </c>
      <c r="F919" s="42">
        <v>400</v>
      </c>
      <c r="I919" s="5"/>
      <c r="M919" s="42">
        <f t="shared" si="28"/>
        <v>4000</v>
      </c>
    </row>
    <row r="920" spans="1:13" s="4" customFormat="1" ht="11.25" x14ac:dyDescent="0.2">
      <c r="A920" s="9" t="s">
        <v>1606</v>
      </c>
      <c r="B920" s="2" t="s">
        <v>770</v>
      </c>
      <c r="C920" s="2" t="s">
        <v>5</v>
      </c>
      <c r="D920" s="3">
        <v>10</v>
      </c>
      <c r="E920" s="2" t="s">
        <v>151</v>
      </c>
      <c r="F920" s="42">
        <v>1500</v>
      </c>
      <c r="I920" s="5"/>
      <c r="M920" s="42">
        <f t="shared" si="28"/>
        <v>15000</v>
      </c>
    </row>
    <row r="921" spans="1:13" s="4" customFormat="1" ht="11.25" x14ac:dyDescent="0.2">
      <c r="A921" s="9" t="s">
        <v>892</v>
      </c>
      <c r="B921" s="2" t="s">
        <v>62</v>
      </c>
      <c r="C921" s="2" t="s">
        <v>5</v>
      </c>
      <c r="D921" s="3">
        <v>1</v>
      </c>
      <c r="E921" s="2" t="s">
        <v>893</v>
      </c>
      <c r="F921" s="42">
        <v>20000</v>
      </c>
      <c r="I921" s="5">
        <f t="shared" ref="I921" si="30">F921*1.12</f>
        <v>22400.000000000004</v>
      </c>
      <c r="M921" s="42">
        <f t="shared" si="28"/>
        <v>20000</v>
      </c>
    </row>
    <row r="922" spans="1:13" s="4" customFormat="1" ht="11.25" x14ac:dyDescent="0.2">
      <c r="A922" s="9" t="s">
        <v>738</v>
      </c>
      <c r="B922" s="2" t="s">
        <v>62</v>
      </c>
      <c r="C922" s="2" t="s">
        <v>5</v>
      </c>
      <c r="D922" s="3">
        <v>1</v>
      </c>
      <c r="E922" s="2" t="s">
        <v>57</v>
      </c>
      <c r="F922" s="42">
        <v>9000</v>
      </c>
      <c r="I922" s="5">
        <f t="shared" si="27"/>
        <v>10080.000000000002</v>
      </c>
      <c r="M922" s="42">
        <f t="shared" si="28"/>
        <v>9000</v>
      </c>
    </row>
    <row r="923" spans="1:13" s="4" customFormat="1" ht="11.25" x14ac:dyDescent="0.2">
      <c r="A923" s="9" t="s">
        <v>225</v>
      </c>
      <c r="B923" s="2" t="s">
        <v>62</v>
      </c>
      <c r="C923" s="2" t="s">
        <v>10</v>
      </c>
      <c r="D923" s="3">
        <v>1</v>
      </c>
      <c r="E923" s="2" t="s">
        <v>109</v>
      </c>
      <c r="F923" s="42">
        <v>12500</v>
      </c>
      <c r="I923" s="5"/>
      <c r="M923" s="42">
        <f t="shared" si="28"/>
        <v>12500</v>
      </c>
    </row>
    <row r="924" spans="1:13" s="4" customFormat="1" ht="11.25" x14ac:dyDescent="0.2">
      <c r="A924" s="9" t="s">
        <v>760</v>
      </c>
      <c r="B924" s="2" t="s">
        <v>1597</v>
      </c>
      <c r="C924" s="2" t="s">
        <v>5</v>
      </c>
      <c r="D924" s="3">
        <v>5</v>
      </c>
      <c r="E924" s="2" t="s">
        <v>76</v>
      </c>
      <c r="F924" s="42">
        <v>2200</v>
      </c>
      <c r="I924" s="5"/>
      <c r="M924" s="42">
        <f t="shared" si="28"/>
        <v>11000</v>
      </c>
    </row>
    <row r="925" spans="1:13" s="4" customFormat="1" ht="11.25" x14ac:dyDescent="0.2">
      <c r="A925" s="9" t="s">
        <v>962</v>
      </c>
      <c r="B925" s="2" t="s">
        <v>464</v>
      </c>
      <c r="C925" s="2" t="s">
        <v>5</v>
      </c>
      <c r="D925" s="3">
        <v>5</v>
      </c>
      <c r="E925" s="2" t="s">
        <v>963</v>
      </c>
      <c r="F925" s="42">
        <v>4000</v>
      </c>
      <c r="I925" s="5"/>
      <c r="M925" s="42">
        <f t="shared" si="28"/>
        <v>20000</v>
      </c>
    </row>
    <row r="926" spans="1:13" s="4" customFormat="1" ht="11.25" x14ac:dyDescent="0.2">
      <c r="A926" s="9" t="s">
        <v>1760</v>
      </c>
      <c r="B926" s="2" t="s">
        <v>427</v>
      </c>
      <c r="C926" s="2" t="s">
        <v>5</v>
      </c>
      <c r="D926" s="3">
        <v>10</v>
      </c>
      <c r="E926" s="2" t="s">
        <v>1199</v>
      </c>
      <c r="F926" s="42">
        <v>3100</v>
      </c>
      <c r="I926" s="5"/>
      <c r="M926" s="42">
        <f t="shared" si="28"/>
        <v>31000</v>
      </c>
    </row>
    <row r="927" spans="1:13" s="4" customFormat="1" ht="11.25" x14ac:dyDescent="0.2">
      <c r="A927" s="9" t="s">
        <v>1607</v>
      </c>
      <c r="B927" s="2" t="s">
        <v>770</v>
      </c>
      <c r="C927" s="2" t="s">
        <v>5</v>
      </c>
      <c r="D927" s="3">
        <v>5</v>
      </c>
      <c r="E927" s="2" t="s">
        <v>57</v>
      </c>
      <c r="F927" s="42">
        <v>5700</v>
      </c>
      <c r="I927" s="5"/>
      <c r="M927" s="42">
        <f t="shared" si="28"/>
        <v>28500</v>
      </c>
    </row>
    <row r="928" spans="1:13" s="4" customFormat="1" ht="11.25" x14ac:dyDescent="0.2">
      <c r="A928" s="9" t="s">
        <v>348</v>
      </c>
      <c r="B928" s="2" t="s">
        <v>1597</v>
      </c>
      <c r="C928" s="2" t="s">
        <v>5</v>
      </c>
      <c r="D928" s="3">
        <v>5</v>
      </c>
      <c r="E928" s="2" t="s">
        <v>349</v>
      </c>
      <c r="F928" s="42">
        <v>1900</v>
      </c>
      <c r="I928" s="5"/>
      <c r="M928" s="42">
        <f t="shared" si="28"/>
        <v>9500</v>
      </c>
    </row>
    <row r="929" spans="1:13" s="4" customFormat="1" ht="11.25" x14ac:dyDescent="0.2">
      <c r="A929" s="9" t="s">
        <v>846</v>
      </c>
      <c r="B929" s="2" t="s">
        <v>842</v>
      </c>
      <c r="C929" s="2" t="s">
        <v>5</v>
      </c>
      <c r="D929" s="3">
        <v>5</v>
      </c>
      <c r="E929" s="2">
        <v>0.5</v>
      </c>
      <c r="F929" s="42">
        <v>1750</v>
      </c>
      <c r="I929" s="5">
        <f>F929*1.12</f>
        <v>1960.0000000000002</v>
      </c>
      <c r="M929" s="42">
        <f t="shared" si="28"/>
        <v>8750</v>
      </c>
    </row>
    <row r="930" spans="1:13" s="4" customFormat="1" ht="11.25" x14ac:dyDescent="0.2">
      <c r="A930" s="9" t="s">
        <v>30</v>
      </c>
      <c r="B930" s="2" t="s">
        <v>63</v>
      </c>
      <c r="C930" s="2" t="s">
        <v>5</v>
      </c>
      <c r="D930" s="3">
        <v>1</v>
      </c>
      <c r="E930" s="2" t="s">
        <v>3</v>
      </c>
      <c r="F930" s="42">
        <v>16500</v>
      </c>
      <c r="H930" s="4">
        <v>4278.68</v>
      </c>
      <c r="I930" s="5">
        <f t="shared" si="27"/>
        <v>18480</v>
      </c>
      <c r="M930" s="42">
        <f t="shared" si="28"/>
        <v>16500</v>
      </c>
    </row>
    <row r="931" spans="1:13" s="4" customFormat="1" ht="11.25" x14ac:dyDescent="0.2">
      <c r="A931" s="9" t="s">
        <v>1671</v>
      </c>
      <c r="B931" s="2" t="s">
        <v>1627</v>
      </c>
      <c r="C931" s="2" t="s">
        <v>5</v>
      </c>
      <c r="D931" s="3">
        <v>5</v>
      </c>
      <c r="E931" s="2" t="s">
        <v>3</v>
      </c>
      <c r="F931" s="42">
        <v>2200</v>
      </c>
      <c r="I931" s="5"/>
      <c r="M931" s="42">
        <f t="shared" si="28"/>
        <v>11000</v>
      </c>
    </row>
    <row r="932" spans="1:13" s="4" customFormat="1" ht="11.25" x14ac:dyDescent="0.2">
      <c r="A932" s="9" t="s">
        <v>595</v>
      </c>
      <c r="B932" s="2" t="s">
        <v>427</v>
      </c>
      <c r="C932" s="2" t="s">
        <v>10</v>
      </c>
      <c r="D932" s="3">
        <v>10</v>
      </c>
      <c r="E932" s="3">
        <v>2</v>
      </c>
      <c r="F932" s="42">
        <v>1800</v>
      </c>
      <c r="I932" s="5">
        <f t="shared" si="27"/>
        <v>2016.0000000000002</v>
      </c>
      <c r="M932" s="42">
        <f t="shared" si="28"/>
        <v>18000</v>
      </c>
    </row>
    <row r="933" spans="1:13" s="4" customFormat="1" ht="11.25" x14ac:dyDescent="0.2">
      <c r="A933" s="9" t="s">
        <v>273</v>
      </c>
      <c r="B933" s="2" t="s">
        <v>770</v>
      </c>
      <c r="C933" s="2" t="s">
        <v>5</v>
      </c>
      <c r="D933" s="3">
        <v>5</v>
      </c>
      <c r="E933" s="2" t="s">
        <v>217</v>
      </c>
      <c r="F933" s="42">
        <v>3000</v>
      </c>
      <c r="I933" s="5"/>
      <c r="M933" s="42">
        <f t="shared" si="28"/>
        <v>15000</v>
      </c>
    </row>
    <row r="934" spans="1:13" s="4" customFormat="1" ht="12.75" customHeight="1" x14ac:dyDescent="0.2">
      <c r="A934" s="9" t="s">
        <v>616</v>
      </c>
      <c r="B934" s="2" t="s">
        <v>464</v>
      </c>
      <c r="C934" s="2" t="s">
        <v>5</v>
      </c>
      <c r="D934" s="3">
        <v>5</v>
      </c>
      <c r="E934" s="2" t="s">
        <v>617</v>
      </c>
      <c r="F934" s="42">
        <v>4400</v>
      </c>
      <c r="I934" s="5">
        <f t="shared" ref="I934:I939" si="31">F934*1.12</f>
        <v>4928.0000000000009</v>
      </c>
      <c r="M934" s="42">
        <f t="shared" si="28"/>
        <v>22000</v>
      </c>
    </row>
    <row r="935" spans="1:13" s="4" customFormat="1" ht="11.25" x14ac:dyDescent="0.2">
      <c r="A935" s="9" t="s">
        <v>596</v>
      </c>
      <c r="B935" s="2" t="s">
        <v>427</v>
      </c>
      <c r="C935" s="2" t="s">
        <v>5</v>
      </c>
      <c r="D935" s="3">
        <v>10</v>
      </c>
      <c r="E935" s="2" t="s">
        <v>70</v>
      </c>
      <c r="F935" s="42">
        <v>2200</v>
      </c>
      <c r="I935" s="5">
        <f t="shared" si="31"/>
        <v>2464.0000000000005</v>
      </c>
      <c r="M935" s="42">
        <f t="shared" ref="M935:M1005" si="32">D935*F935</f>
        <v>22000</v>
      </c>
    </row>
    <row r="936" spans="1:13" s="4" customFormat="1" ht="11.25" x14ac:dyDescent="0.2">
      <c r="A936" s="9" t="s">
        <v>1761</v>
      </c>
      <c r="B936" s="2" t="s">
        <v>62</v>
      </c>
      <c r="C936" s="2" t="s">
        <v>10</v>
      </c>
      <c r="D936" s="3">
        <v>0.2</v>
      </c>
      <c r="E936" s="2" t="s">
        <v>1608</v>
      </c>
      <c r="F936" s="42">
        <v>16000</v>
      </c>
      <c r="I936" s="5">
        <f t="shared" si="31"/>
        <v>17920</v>
      </c>
      <c r="M936" s="42">
        <f t="shared" si="32"/>
        <v>3200</v>
      </c>
    </row>
    <row r="937" spans="1:13" s="4" customFormat="1" ht="11.25" x14ac:dyDescent="0.2">
      <c r="A937" s="9" t="s">
        <v>840</v>
      </c>
      <c r="B937" s="2" t="s">
        <v>276</v>
      </c>
      <c r="C937" s="2" t="s">
        <v>10</v>
      </c>
      <c r="D937" s="3">
        <v>0.2</v>
      </c>
      <c r="E937" s="2" t="s">
        <v>226</v>
      </c>
      <c r="F937" s="42">
        <v>10000</v>
      </c>
      <c r="H937" s="4">
        <v>6147</v>
      </c>
      <c r="I937" s="5">
        <f t="shared" si="31"/>
        <v>11200.000000000002</v>
      </c>
      <c r="M937" s="42">
        <f t="shared" si="32"/>
        <v>2000</v>
      </c>
    </row>
    <row r="938" spans="1:13" s="4" customFormat="1" ht="11.25" x14ac:dyDescent="0.2">
      <c r="A938" s="9" t="s">
        <v>1163</v>
      </c>
      <c r="B938" s="2" t="s">
        <v>276</v>
      </c>
      <c r="C938" s="2" t="s">
        <v>5</v>
      </c>
      <c r="D938" s="3">
        <v>5</v>
      </c>
      <c r="E938" s="2" t="s">
        <v>155</v>
      </c>
      <c r="F938" s="42">
        <v>3000</v>
      </c>
      <c r="I938" s="5">
        <f t="shared" si="31"/>
        <v>3360.0000000000005</v>
      </c>
      <c r="M938" s="42">
        <f t="shared" si="32"/>
        <v>15000</v>
      </c>
    </row>
    <row r="939" spans="1:13" s="4" customFormat="1" ht="11.25" x14ac:dyDescent="0.2">
      <c r="A939" s="9" t="s">
        <v>1672</v>
      </c>
      <c r="B939" s="2" t="s">
        <v>1627</v>
      </c>
      <c r="C939" s="2" t="s">
        <v>5</v>
      </c>
      <c r="D939" s="3">
        <v>10</v>
      </c>
      <c r="E939" s="2" t="s">
        <v>25</v>
      </c>
      <c r="F939" s="42">
        <v>2200</v>
      </c>
      <c r="I939" s="5">
        <f t="shared" si="31"/>
        <v>2464.0000000000005</v>
      </c>
      <c r="M939" s="42">
        <f t="shared" si="32"/>
        <v>22000</v>
      </c>
    </row>
    <row r="940" spans="1:13" s="4" customFormat="1" ht="11.25" x14ac:dyDescent="0.2">
      <c r="A940" s="9" t="s">
        <v>746</v>
      </c>
      <c r="B940" s="2" t="s">
        <v>770</v>
      </c>
      <c r="C940" s="2" t="s">
        <v>5</v>
      </c>
      <c r="D940" s="3">
        <v>5</v>
      </c>
      <c r="E940" s="2">
        <v>0.3</v>
      </c>
      <c r="F940" s="42">
        <v>10000</v>
      </c>
      <c r="I940" s="5"/>
      <c r="M940" s="42">
        <f t="shared" si="32"/>
        <v>50000</v>
      </c>
    </row>
    <row r="941" spans="1:13" s="4" customFormat="1" ht="11.25" x14ac:dyDescent="0.2">
      <c r="A941" s="9" t="s">
        <v>733</v>
      </c>
      <c r="B941" s="2" t="s">
        <v>464</v>
      </c>
      <c r="C941" s="2" t="s">
        <v>5</v>
      </c>
      <c r="D941" s="3">
        <v>10</v>
      </c>
      <c r="E941" s="2" t="s">
        <v>572</v>
      </c>
      <c r="F941" s="42">
        <v>1100</v>
      </c>
      <c r="I941" s="5"/>
      <c r="M941" s="42">
        <f t="shared" si="32"/>
        <v>11000</v>
      </c>
    </row>
    <row r="942" spans="1:13" s="4" customFormat="1" ht="11.25" x14ac:dyDescent="0.2">
      <c r="A942" s="9" t="s">
        <v>769</v>
      </c>
      <c r="B942" s="2" t="s">
        <v>1156</v>
      </c>
      <c r="C942" s="2" t="s">
        <v>5</v>
      </c>
      <c r="D942" s="3">
        <v>1</v>
      </c>
      <c r="E942" s="2" t="s">
        <v>36</v>
      </c>
      <c r="F942" s="42">
        <v>7700</v>
      </c>
      <c r="H942" s="4">
        <v>3875</v>
      </c>
      <c r="I942" s="5">
        <f>F942*1.12</f>
        <v>8624</v>
      </c>
      <c r="M942" s="42">
        <f t="shared" si="32"/>
        <v>7700</v>
      </c>
    </row>
    <row r="943" spans="1:13" s="4" customFormat="1" ht="11.25" x14ac:dyDescent="0.2">
      <c r="A943" s="9" t="s">
        <v>96</v>
      </c>
      <c r="B943" s="2" t="s">
        <v>1156</v>
      </c>
      <c r="C943" s="2" t="s">
        <v>10</v>
      </c>
      <c r="D943" s="3">
        <v>0.4</v>
      </c>
      <c r="E943" s="2" t="s">
        <v>29</v>
      </c>
      <c r="F943" s="42">
        <v>8500</v>
      </c>
      <c r="H943" s="4">
        <v>2735</v>
      </c>
      <c r="I943" s="5">
        <f t="shared" si="27"/>
        <v>9520</v>
      </c>
      <c r="M943" s="42">
        <f t="shared" si="32"/>
        <v>3400</v>
      </c>
    </row>
    <row r="944" spans="1:13" s="4" customFormat="1" ht="11.25" x14ac:dyDescent="0.2">
      <c r="A944" s="9" t="s">
        <v>1673</v>
      </c>
      <c r="B944" s="2" t="s">
        <v>1627</v>
      </c>
      <c r="C944" s="2" t="s">
        <v>10</v>
      </c>
      <c r="D944" s="3">
        <v>0.6</v>
      </c>
      <c r="E944" s="2" t="s">
        <v>29</v>
      </c>
      <c r="F944" s="42">
        <v>6500</v>
      </c>
      <c r="I944" s="5"/>
      <c r="M944" s="42">
        <f t="shared" si="32"/>
        <v>3900</v>
      </c>
    </row>
    <row r="945" spans="1:13" s="4" customFormat="1" ht="11.25" x14ac:dyDescent="0.2">
      <c r="A945" s="9" t="s">
        <v>1039</v>
      </c>
      <c r="B945" s="2" t="s">
        <v>1597</v>
      </c>
      <c r="C945" s="2" t="s">
        <v>5</v>
      </c>
      <c r="D945" s="3">
        <v>5</v>
      </c>
      <c r="E945" s="2" t="s">
        <v>25</v>
      </c>
      <c r="F945" s="42">
        <v>4900</v>
      </c>
      <c r="I945" s="5"/>
      <c r="M945" s="42">
        <f t="shared" si="32"/>
        <v>24500</v>
      </c>
    </row>
    <row r="946" spans="1:13" s="4" customFormat="1" ht="11.25" x14ac:dyDescent="0.2">
      <c r="A946" s="9" t="s">
        <v>1040</v>
      </c>
      <c r="B946" s="2" t="s">
        <v>1597</v>
      </c>
      <c r="C946" s="2" t="s">
        <v>5</v>
      </c>
      <c r="D946" s="3">
        <v>5</v>
      </c>
      <c r="E946" s="2" t="s">
        <v>25</v>
      </c>
      <c r="F946" s="42">
        <v>2500</v>
      </c>
      <c r="I946" s="5"/>
      <c r="M946" s="42">
        <f t="shared" si="32"/>
        <v>12500</v>
      </c>
    </row>
    <row r="947" spans="1:13" s="4" customFormat="1" ht="11.25" x14ac:dyDescent="0.2">
      <c r="A947" s="9" t="s">
        <v>1289</v>
      </c>
      <c r="B947" s="2" t="s">
        <v>770</v>
      </c>
      <c r="C947" s="2" t="s">
        <v>10</v>
      </c>
      <c r="D947" s="3">
        <v>5</v>
      </c>
      <c r="E947" s="2" t="s">
        <v>42</v>
      </c>
      <c r="F947" s="42">
        <v>9200</v>
      </c>
      <c r="I947" s="5"/>
      <c r="M947" s="42">
        <f t="shared" si="32"/>
        <v>46000</v>
      </c>
    </row>
    <row r="948" spans="1:13" s="4" customFormat="1" ht="11.25" x14ac:dyDescent="0.2">
      <c r="A948" s="9" t="s">
        <v>1554</v>
      </c>
      <c r="B948" s="2" t="s">
        <v>1042</v>
      </c>
      <c r="C948" s="2" t="s">
        <v>5</v>
      </c>
      <c r="D948" s="3">
        <v>5</v>
      </c>
      <c r="E948" s="2" t="s">
        <v>232</v>
      </c>
      <c r="F948" s="42">
        <v>4000</v>
      </c>
      <c r="I948" s="5"/>
      <c r="M948" s="42">
        <f t="shared" si="32"/>
        <v>20000</v>
      </c>
    </row>
    <row r="949" spans="1:13" s="4" customFormat="1" ht="11.25" x14ac:dyDescent="0.2">
      <c r="A949" s="9" t="s">
        <v>1288</v>
      </c>
      <c r="B949" s="2" t="s">
        <v>63</v>
      </c>
      <c r="C949" s="2" t="s">
        <v>5</v>
      </c>
      <c r="D949" s="3">
        <v>5</v>
      </c>
      <c r="E949" s="2">
        <v>0.5</v>
      </c>
      <c r="F949" s="42">
        <v>3000</v>
      </c>
      <c r="I949" s="5">
        <f t="shared" ref="I949" si="33">F949*1.12</f>
        <v>3360.0000000000005</v>
      </c>
      <c r="M949" s="42">
        <f t="shared" si="32"/>
        <v>15000</v>
      </c>
    </row>
    <row r="950" spans="1:13" s="4" customFormat="1" ht="11.25" x14ac:dyDescent="0.2">
      <c r="A950" s="9" t="s">
        <v>781</v>
      </c>
      <c r="B950" s="2" t="s">
        <v>775</v>
      </c>
      <c r="C950" s="2" t="s">
        <v>5</v>
      </c>
      <c r="D950" s="3">
        <v>5</v>
      </c>
      <c r="E950" s="2">
        <v>0.5</v>
      </c>
      <c r="F950" s="42">
        <v>1600</v>
      </c>
      <c r="I950" s="5"/>
      <c r="M950" s="42">
        <f t="shared" si="32"/>
        <v>8000</v>
      </c>
    </row>
    <row r="951" spans="1:13" s="4" customFormat="1" ht="11.25" x14ac:dyDescent="0.2">
      <c r="A951" s="9" t="s">
        <v>31</v>
      </c>
      <c r="B951" s="2" t="s">
        <v>63</v>
      </c>
      <c r="C951" s="2" t="s">
        <v>10</v>
      </c>
      <c r="D951" s="3">
        <v>20</v>
      </c>
      <c r="E951" s="2" t="s">
        <v>151</v>
      </c>
      <c r="F951" s="42">
        <v>570</v>
      </c>
      <c r="I951" s="5"/>
      <c r="M951" s="42">
        <f t="shared" si="32"/>
        <v>11400</v>
      </c>
    </row>
    <row r="952" spans="1:13" s="4" customFormat="1" ht="11.25" x14ac:dyDescent="0.2">
      <c r="A952" s="9" t="s">
        <v>1500</v>
      </c>
      <c r="B952" s="2" t="s">
        <v>464</v>
      </c>
      <c r="C952" s="2" t="s">
        <v>5</v>
      </c>
      <c r="D952" s="3">
        <v>5</v>
      </c>
      <c r="E952" s="2" t="s">
        <v>17</v>
      </c>
      <c r="F952" s="42">
        <v>1400</v>
      </c>
      <c r="I952" s="5"/>
      <c r="M952" s="42">
        <f t="shared" si="32"/>
        <v>7000</v>
      </c>
    </row>
    <row r="953" spans="1:13" s="4" customFormat="1" ht="11.25" x14ac:dyDescent="0.2">
      <c r="A953" s="9" t="s">
        <v>587</v>
      </c>
      <c r="B953" s="2" t="s">
        <v>380</v>
      </c>
      <c r="C953" s="2" t="s">
        <v>5</v>
      </c>
      <c r="D953" s="3">
        <v>5</v>
      </c>
      <c r="E953" s="2" t="s">
        <v>588</v>
      </c>
      <c r="F953" s="42">
        <v>1400</v>
      </c>
      <c r="H953" s="4">
        <v>1028</v>
      </c>
      <c r="I953" s="5">
        <f t="shared" si="27"/>
        <v>1568.0000000000002</v>
      </c>
      <c r="M953" s="42">
        <f t="shared" si="32"/>
        <v>7000</v>
      </c>
    </row>
    <row r="954" spans="1:13" s="4" customFormat="1" ht="11.25" x14ac:dyDescent="0.2">
      <c r="A954" s="9" t="s">
        <v>1408</v>
      </c>
      <c r="B954" s="2" t="s">
        <v>1313</v>
      </c>
      <c r="C954" s="2" t="s">
        <v>5</v>
      </c>
      <c r="D954" s="3">
        <v>5</v>
      </c>
      <c r="E954" s="2" t="s">
        <v>1409</v>
      </c>
      <c r="F954" s="42">
        <v>5400</v>
      </c>
      <c r="I954" s="5"/>
      <c r="M954" s="42">
        <f t="shared" si="32"/>
        <v>27000</v>
      </c>
    </row>
    <row r="955" spans="1:13" s="4" customFormat="1" ht="11.25" x14ac:dyDescent="0.2">
      <c r="A955" s="9" t="s">
        <v>1410</v>
      </c>
      <c r="B955" s="2" t="s">
        <v>1313</v>
      </c>
      <c r="C955" s="2" t="s">
        <v>5</v>
      </c>
      <c r="D955" s="3">
        <v>5</v>
      </c>
      <c r="E955" s="2" t="s">
        <v>29</v>
      </c>
      <c r="F955" s="42">
        <v>5500</v>
      </c>
      <c r="I955" s="5"/>
      <c r="M955" s="42">
        <f t="shared" si="32"/>
        <v>27500</v>
      </c>
    </row>
    <row r="956" spans="1:13" s="4" customFormat="1" ht="11.25" x14ac:dyDescent="0.2">
      <c r="A956" s="9" t="s">
        <v>1411</v>
      </c>
      <c r="B956" s="2" t="s">
        <v>1313</v>
      </c>
      <c r="C956" s="2" t="s">
        <v>5</v>
      </c>
      <c r="D956" s="3">
        <v>5</v>
      </c>
      <c r="E956" s="2" t="s">
        <v>29</v>
      </c>
      <c r="F956" s="42">
        <v>4100</v>
      </c>
      <c r="I956" s="5"/>
      <c r="M956" s="42">
        <f t="shared" si="32"/>
        <v>20500</v>
      </c>
    </row>
    <row r="957" spans="1:13" s="4" customFormat="1" ht="11.25" x14ac:dyDescent="0.2">
      <c r="A957" s="9" t="s">
        <v>782</v>
      </c>
      <c r="B957" s="2" t="s">
        <v>775</v>
      </c>
      <c r="C957" s="2" t="s">
        <v>10</v>
      </c>
      <c r="D957" s="3">
        <v>0.6</v>
      </c>
      <c r="E957" s="2" t="s">
        <v>29</v>
      </c>
      <c r="F957" s="42">
        <v>5500</v>
      </c>
      <c r="I957" s="5"/>
      <c r="M957" s="42">
        <f t="shared" si="32"/>
        <v>3300</v>
      </c>
    </row>
    <row r="958" spans="1:13" s="4" customFormat="1" ht="11.25" x14ac:dyDescent="0.2">
      <c r="A958" s="9" t="s">
        <v>33</v>
      </c>
      <c r="B958" s="2" t="s">
        <v>63</v>
      </c>
      <c r="C958" s="2" t="s">
        <v>5</v>
      </c>
      <c r="D958" s="3">
        <v>1</v>
      </c>
      <c r="E958" s="2" t="s">
        <v>227</v>
      </c>
      <c r="F958" s="42">
        <v>6800</v>
      </c>
      <c r="H958" s="4">
        <v>1723.98</v>
      </c>
      <c r="I958" s="5">
        <f t="shared" si="27"/>
        <v>7616.0000000000009</v>
      </c>
      <c r="M958" s="42">
        <f t="shared" si="32"/>
        <v>6800</v>
      </c>
    </row>
    <row r="959" spans="1:13" s="4" customFormat="1" ht="11.25" x14ac:dyDescent="0.2">
      <c r="A959" s="9" t="s">
        <v>921</v>
      </c>
      <c r="B959" s="2" t="s">
        <v>920</v>
      </c>
      <c r="C959" s="2" t="s">
        <v>5</v>
      </c>
      <c r="D959" s="3">
        <v>5</v>
      </c>
      <c r="E959" s="2" t="s">
        <v>155</v>
      </c>
      <c r="F959" s="42">
        <v>2000</v>
      </c>
      <c r="I959" s="5">
        <f t="shared" ref="I959" si="34">F959*1.12</f>
        <v>2240</v>
      </c>
      <c r="M959" s="42">
        <f t="shared" si="32"/>
        <v>10000</v>
      </c>
    </row>
    <row r="960" spans="1:13" s="4" customFormat="1" ht="11.25" x14ac:dyDescent="0.2">
      <c r="A960" s="9" t="s">
        <v>855</v>
      </c>
      <c r="B960" s="2" t="s">
        <v>920</v>
      </c>
      <c r="C960" s="2" t="s">
        <v>10</v>
      </c>
      <c r="D960" s="3">
        <v>0.5</v>
      </c>
      <c r="E960" s="2" t="s">
        <v>155</v>
      </c>
      <c r="F960" s="42">
        <v>3000</v>
      </c>
      <c r="I960" s="5">
        <f t="shared" si="27"/>
        <v>3360.0000000000005</v>
      </c>
      <c r="M960" s="42">
        <f t="shared" si="32"/>
        <v>1500</v>
      </c>
    </row>
    <row r="961" spans="1:13" s="4" customFormat="1" ht="11.25" x14ac:dyDescent="0.2">
      <c r="A961" s="9" t="s">
        <v>1412</v>
      </c>
      <c r="B961" s="2" t="s">
        <v>1313</v>
      </c>
      <c r="C961" s="2" t="s">
        <v>5</v>
      </c>
      <c r="D961" s="3">
        <v>5</v>
      </c>
      <c r="E961" s="2" t="s">
        <v>29</v>
      </c>
      <c r="F961" s="42">
        <v>5500</v>
      </c>
      <c r="I961" s="5">
        <f t="shared" si="27"/>
        <v>6160.0000000000009</v>
      </c>
      <c r="M961" s="42">
        <f t="shared" si="32"/>
        <v>27500</v>
      </c>
    </row>
    <row r="962" spans="1:13" s="4" customFormat="1" ht="11.25" x14ac:dyDescent="0.2">
      <c r="A962" s="9" t="s">
        <v>717</v>
      </c>
      <c r="B962" s="2" t="s">
        <v>295</v>
      </c>
      <c r="C962" s="2" t="s">
        <v>5</v>
      </c>
      <c r="D962" s="3">
        <v>5</v>
      </c>
      <c r="E962" s="2" t="s">
        <v>57</v>
      </c>
      <c r="F962" s="42">
        <v>2000</v>
      </c>
      <c r="I962" s="5">
        <f t="shared" si="27"/>
        <v>2240</v>
      </c>
      <c r="M962" s="42">
        <f t="shared" si="32"/>
        <v>10000</v>
      </c>
    </row>
    <row r="963" spans="1:13" s="4" customFormat="1" ht="11.25" x14ac:dyDescent="0.2">
      <c r="A963" s="9" t="s">
        <v>1025</v>
      </c>
      <c r="B963" s="2" t="s">
        <v>295</v>
      </c>
      <c r="C963" s="2" t="s">
        <v>5</v>
      </c>
      <c r="D963" s="3">
        <v>5</v>
      </c>
      <c r="E963" s="2" t="s">
        <v>25</v>
      </c>
      <c r="F963" s="42">
        <v>2700</v>
      </c>
      <c r="I963" s="5">
        <f t="shared" si="27"/>
        <v>3024.0000000000005</v>
      </c>
      <c r="M963" s="42">
        <f t="shared" si="32"/>
        <v>13500</v>
      </c>
    </row>
    <row r="964" spans="1:13" s="4" customFormat="1" ht="11.25" x14ac:dyDescent="0.2">
      <c r="A964" s="9" t="s">
        <v>354</v>
      </c>
      <c r="B964" s="2" t="s">
        <v>842</v>
      </c>
      <c r="C964" s="2" t="s">
        <v>5</v>
      </c>
      <c r="D964" s="3">
        <v>5</v>
      </c>
      <c r="E964" s="2" t="s">
        <v>195</v>
      </c>
      <c r="F964" s="42">
        <v>1750</v>
      </c>
      <c r="I964" s="5">
        <f t="shared" si="27"/>
        <v>1960.0000000000002</v>
      </c>
      <c r="M964" s="42">
        <f t="shared" si="32"/>
        <v>8750</v>
      </c>
    </row>
    <row r="965" spans="1:13" s="4" customFormat="1" ht="11.25" x14ac:dyDescent="0.2">
      <c r="A965" s="9" t="s">
        <v>1621</v>
      </c>
      <c r="B965" s="2" t="s">
        <v>775</v>
      </c>
      <c r="C965" s="2" t="s">
        <v>5</v>
      </c>
      <c r="D965" s="3">
        <v>5</v>
      </c>
      <c r="E965" s="2" t="s">
        <v>12</v>
      </c>
      <c r="F965" s="42">
        <v>3500</v>
      </c>
      <c r="I965" s="5">
        <f t="shared" si="27"/>
        <v>3920.0000000000005</v>
      </c>
      <c r="M965" s="42">
        <f t="shared" si="32"/>
        <v>17500</v>
      </c>
    </row>
    <row r="966" spans="1:13" s="4" customFormat="1" ht="11.25" x14ac:dyDescent="0.2">
      <c r="A966" s="9" t="s">
        <v>599</v>
      </c>
      <c r="B966" s="2" t="s">
        <v>427</v>
      </c>
      <c r="C966" s="2" t="s">
        <v>10</v>
      </c>
      <c r="D966" s="3">
        <v>0.4</v>
      </c>
      <c r="E966" s="2" t="s">
        <v>29</v>
      </c>
      <c r="F966" s="42">
        <v>8500</v>
      </c>
      <c r="I966" s="5">
        <f t="shared" si="27"/>
        <v>9520</v>
      </c>
      <c r="M966" s="42">
        <f t="shared" si="32"/>
        <v>3400</v>
      </c>
    </row>
    <row r="967" spans="1:13" s="4" customFormat="1" ht="11.25" x14ac:dyDescent="0.2">
      <c r="A967" s="9" t="s">
        <v>292</v>
      </c>
      <c r="B967" s="2" t="s">
        <v>276</v>
      </c>
      <c r="C967" s="2" t="s">
        <v>10</v>
      </c>
      <c r="D967" s="3">
        <v>1</v>
      </c>
      <c r="E967" s="2">
        <v>0.3</v>
      </c>
      <c r="F967" s="42">
        <v>2500</v>
      </c>
      <c r="I967" s="5">
        <f t="shared" si="27"/>
        <v>2800.0000000000005</v>
      </c>
      <c r="M967" s="42">
        <f t="shared" si="32"/>
        <v>2500</v>
      </c>
    </row>
    <row r="968" spans="1:13" s="4" customFormat="1" ht="11.25" x14ac:dyDescent="0.2">
      <c r="A968" s="9" t="s">
        <v>90</v>
      </c>
      <c r="B968" s="2" t="s">
        <v>770</v>
      </c>
      <c r="C968" s="2" t="s">
        <v>5</v>
      </c>
      <c r="D968" s="3">
        <v>5</v>
      </c>
      <c r="E968" s="2" t="s">
        <v>29</v>
      </c>
      <c r="F968" s="42">
        <v>2800</v>
      </c>
      <c r="H968" s="4">
        <v>1188</v>
      </c>
      <c r="I968" s="5">
        <f t="shared" si="27"/>
        <v>3136.0000000000005</v>
      </c>
      <c r="M968" s="42">
        <f t="shared" si="32"/>
        <v>14000</v>
      </c>
    </row>
    <row r="969" spans="1:13" s="4" customFormat="1" ht="11.25" x14ac:dyDescent="0.2">
      <c r="A969" s="9" t="s">
        <v>1880</v>
      </c>
      <c r="B969" s="2" t="s">
        <v>295</v>
      </c>
      <c r="C969" s="2" t="s">
        <v>10</v>
      </c>
      <c r="D969" s="3">
        <v>5</v>
      </c>
      <c r="E969" s="2" t="s">
        <v>29</v>
      </c>
      <c r="F969" s="42">
        <v>6500</v>
      </c>
      <c r="I969" s="5">
        <f t="shared" si="27"/>
        <v>7280.0000000000009</v>
      </c>
      <c r="M969" s="42">
        <f t="shared" si="32"/>
        <v>32500</v>
      </c>
    </row>
    <row r="970" spans="1:13" s="4" customFormat="1" ht="11.25" x14ac:dyDescent="0.2">
      <c r="A970" s="9" t="s">
        <v>990</v>
      </c>
      <c r="B970" s="2" t="s">
        <v>770</v>
      </c>
      <c r="C970" s="2" t="s">
        <v>5</v>
      </c>
      <c r="D970" s="3">
        <v>5</v>
      </c>
      <c r="E970" s="2" t="s">
        <v>132</v>
      </c>
      <c r="F970" s="42">
        <v>6000</v>
      </c>
      <c r="I970" s="5"/>
      <c r="M970" s="42">
        <f t="shared" si="32"/>
        <v>30000</v>
      </c>
    </row>
    <row r="971" spans="1:13" s="4" customFormat="1" ht="11.25" x14ac:dyDescent="0.2">
      <c r="A971" s="9" t="s">
        <v>1253</v>
      </c>
      <c r="B971" s="2" t="s">
        <v>427</v>
      </c>
      <c r="C971" s="2" t="s">
        <v>5</v>
      </c>
      <c r="D971" s="3">
        <v>10</v>
      </c>
      <c r="E971" s="2" t="s">
        <v>24</v>
      </c>
      <c r="F971" s="42">
        <v>2700</v>
      </c>
      <c r="I971" s="5"/>
      <c r="M971" s="42">
        <f t="shared" si="32"/>
        <v>27000</v>
      </c>
    </row>
    <row r="972" spans="1:13" s="4" customFormat="1" ht="11.25" x14ac:dyDescent="0.2">
      <c r="A972" s="9" t="s">
        <v>1017</v>
      </c>
      <c r="B972" s="2" t="s">
        <v>516</v>
      </c>
      <c r="C972" s="2" t="s">
        <v>5</v>
      </c>
      <c r="D972" s="3">
        <v>5</v>
      </c>
      <c r="E972" s="2" t="s">
        <v>12</v>
      </c>
      <c r="F972" s="42">
        <v>2000</v>
      </c>
      <c r="I972" s="5"/>
      <c r="M972" s="42">
        <f t="shared" si="32"/>
        <v>10000</v>
      </c>
    </row>
    <row r="973" spans="1:13" s="4" customFormat="1" ht="11.25" x14ac:dyDescent="0.2">
      <c r="A973" s="9" t="s">
        <v>597</v>
      </c>
      <c r="B973" s="2" t="s">
        <v>427</v>
      </c>
      <c r="C973" s="2" t="s">
        <v>5</v>
      </c>
      <c r="D973" s="3">
        <v>10</v>
      </c>
      <c r="E973" s="2" t="s">
        <v>352</v>
      </c>
      <c r="F973" s="42">
        <v>1000</v>
      </c>
      <c r="I973" s="5"/>
      <c r="M973" s="42">
        <f t="shared" si="32"/>
        <v>10000</v>
      </c>
    </row>
    <row r="974" spans="1:13" s="4" customFormat="1" ht="11.25" x14ac:dyDescent="0.2">
      <c r="A974" s="9" t="s">
        <v>1219</v>
      </c>
      <c r="B974" s="2" t="s">
        <v>427</v>
      </c>
      <c r="C974" s="2" t="s">
        <v>5</v>
      </c>
      <c r="D974" s="3">
        <v>10</v>
      </c>
      <c r="E974" s="2" t="s">
        <v>57</v>
      </c>
      <c r="F974" s="42">
        <v>2000</v>
      </c>
      <c r="I974" s="5"/>
      <c r="M974" s="42">
        <f t="shared" si="32"/>
        <v>20000</v>
      </c>
    </row>
    <row r="975" spans="1:13" s="4" customFormat="1" ht="11.25" x14ac:dyDescent="0.2">
      <c r="A975" s="9" t="s">
        <v>1895</v>
      </c>
      <c r="B975" s="2" t="s">
        <v>1627</v>
      </c>
      <c r="C975" s="2" t="s">
        <v>5</v>
      </c>
      <c r="D975" s="3">
        <v>10</v>
      </c>
      <c r="E975" s="2" t="s">
        <v>1896</v>
      </c>
      <c r="F975" s="42">
        <v>2200</v>
      </c>
      <c r="I975" s="5"/>
      <c r="M975" s="42">
        <f t="shared" si="32"/>
        <v>22000</v>
      </c>
    </row>
    <row r="976" spans="1:13" s="4" customFormat="1" ht="11.25" x14ac:dyDescent="0.2">
      <c r="A976" s="9" t="s">
        <v>591</v>
      </c>
      <c r="B976" s="2" t="s">
        <v>276</v>
      </c>
      <c r="C976" s="2" t="s">
        <v>5</v>
      </c>
      <c r="D976" s="3">
        <v>5</v>
      </c>
      <c r="E976" s="2" t="s">
        <v>170</v>
      </c>
      <c r="F976" s="42">
        <v>1700</v>
      </c>
      <c r="I976" s="5">
        <f t="shared" si="27"/>
        <v>1904.0000000000002</v>
      </c>
      <c r="M976" s="42">
        <f t="shared" si="32"/>
        <v>8500</v>
      </c>
    </row>
    <row r="977" spans="1:13" s="4" customFormat="1" ht="11.25" x14ac:dyDescent="0.2">
      <c r="A977" s="9" t="s">
        <v>1290</v>
      </c>
      <c r="B977" s="2" t="s">
        <v>62</v>
      </c>
      <c r="C977" s="2" t="s">
        <v>5</v>
      </c>
      <c r="D977" s="3">
        <v>1</v>
      </c>
      <c r="E977" s="2" t="s">
        <v>167</v>
      </c>
      <c r="F977" s="42">
        <v>5200</v>
      </c>
      <c r="I977" s="5"/>
      <c r="M977" s="42">
        <f t="shared" si="32"/>
        <v>5200</v>
      </c>
    </row>
    <row r="978" spans="1:13" s="4" customFormat="1" ht="11.25" x14ac:dyDescent="0.2">
      <c r="A978" s="9" t="s">
        <v>600</v>
      </c>
      <c r="B978" s="2" t="s">
        <v>427</v>
      </c>
      <c r="C978" s="2" t="s">
        <v>5</v>
      </c>
      <c r="D978" s="3">
        <v>10</v>
      </c>
      <c r="E978" s="2" t="s">
        <v>6</v>
      </c>
      <c r="F978" s="42">
        <v>3500</v>
      </c>
      <c r="I978" s="5"/>
      <c r="M978" s="42">
        <f t="shared" si="32"/>
        <v>35000</v>
      </c>
    </row>
    <row r="979" spans="1:13" s="4" customFormat="1" ht="11.25" x14ac:dyDescent="0.2">
      <c r="A979" s="9" t="s">
        <v>1768</v>
      </c>
      <c r="B979" s="2" t="s">
        <v>920</v>
      </c>
      <c r="C979" s="2" t="s">
        <v>5</v>
      </c>
      <c r="D979" s="3">
        <v>10</v>
      </c>
      <c r="E979" s="2" t="s">
        <v>1769</v>
      </c>
      <c r="F979" s="42">
        <v>600</v>
      </c>
      <c r="I979" s="5"/>
      <c r="M979" s="42">
        <f t="shared" si="32"/>
        <v>6000</v>
      </c>
    </row>
    <row r="980" spans="1:13" s="4" customFormat="1" ht="11.25" x14ac:dyDescent="0.2">
      <c r="A980" s="9" t="s">
        <v>1021</v>
      </c>
      <c r="B980" s="2" t="s">
        <v>800</v>
      </c>
      <c r="C980" s="2" t="s">
        <v>5</v>
      </c>
      <c r="D980" s="3">
        <v>5</v>
      </c>
      <c r="E980" s="2" t="s">
        <v>718</v>
      </c>
      <c r="F980" s="42">
        <v>1500</v>
      </c>
      <c r="I980" s="5">
        <f t="shared" ref="I980" si="35">F980*1.12</f>
        <v>1680.0000000000002</v>
      </c>
      <c r="M980" s="42">
        <f t="shared" si="32"/>
        <v>7500</v>
      </c>
    </row>
    <row r="981" spans="1:13" s="4" customFormat="1" ht="11.25" x14ac:dyDescent="0.2">
      <c r="A981" s="9" t="s">
        <v>91</v>
      </c>
      <c r="B981" s="2" t="s">
        <v>770</v>
      </c>
      <c r="C981" s="2" t="s">
        <v>5</v>
      </c>
      <c r="D981" s="3">
        <v>5</v>
      </c>
      <c r="E981" s="2" t="s">
        <v>25</v>
      </c>
      <c r="F981" s="42">
        <v>2200</v>
      </c>
      <c r="H981" s="4">
        <v>1302</v>
      </c>
      <c r="I981" s="5">
        <f t="shared" si="27"/>
        <v>2464.0000000000005</v>
      </c>
      <c r="M981" s="42">
        <f t="shared" si="32"/>
        <v>11000</v>
      </c>
    </row>
    <row r="982" spans="1:13" s="4" customFormat="1" ht="11.25" x14ac:dyDescent="0.2">
      <c r="A982" s="9" t="s">
        <v>1094</v>
      </c>
      <c r="B982" s="2" t="s">
        <v>380</v>
      </c>
      <c r="C982" s="2" t="s">
        <v>10</v>
      </c>
      <c r="D982" s="3">
        <v>10</v>
      </c>
      <c r="E982" s="2" t="s">
        <v>1026</v>
      </c>
      <c r="F982" s="42">
        <v>1000</v>
      </c>
      <c r="I982" s="5"/>
      <c r="M982" s="42">
        <f t="shared" si="32"/>
        <v>10000</v>
      </c>
    </row>
    <row r="983" spans="1:13" s="4" customFormat="1" ht="11.25" x14ac:dyDescent="0.2">
      <c r="A983" s="9" t="s">
        <v>1093</v>
      </c>
      <c r="B983" s="2" t="s">
        <v>380</v>
      </c>
      <c r="C983" s="2" t="s">
        <v>10</v>
      </c>
      <c r="D983" s="3">
        <v>10</v>
      </c>
      <c r="E983" s="2" t="s">
        <v>95</v>
      </c>
      <c r="F983" s="42">
        <v>1250</v>
      </c>
      <c r="I983" s="5"/>
      <c r="M983" s="42">
        <f t="shared" si="32"/>
        <v>12500</v>
      </c>
    </row>
    <row r="984" spans="1:13" s="4" customFormat="1" ht="11.25" x14ac:dyDescent="0.2">
      <c r="A984" s="9" t="s">
        <v>1095</v>
      </c>
      <c r="B984" s="2" t="s">
        <v>380</v>
      </c>
      <c r="C984" s="2" t="s">
        <v>10</v>
      </c>
      <c r="D984" s="3">
        <v>10</v>
      </c>
      <c r="E984" s="2">
        <v>2.5</v>
      </c>
      <c r="F984" s="42">
        <v>1750</v>
      </c>
      <c r="I984" s="5"/>
      <c r="M984" s="42">
        <f t="shared" si="32"/>
        <v>17500</v>
      </c>
    </row>
    <row r="985" spans="1:13" s="4" customFormat="1" ht="11.25" x14ac:dyDescent="0.2">
      <c r="A985" s="9" t="s">
        <v>1442</v>
      </c>
      <c r="B985" s="2" t="s">
        <v>920</v>
      </c>
      <c r="C985" s="2" t="s">
        <v>5</v>
      </c>
      <c r="D985" s="3">
        <v>5</v>
      </c>
      <c r="E985" s="2" t="s">
        <v>11</v>
      </c>
      <c r="F985" s="42">
        <v>3300</v>
      </c>
      <c r="I985" s="5"/>
      <c r="M985" s="42">
        <f t="shared" si="32"/>
        <v>16500</v>
      </c>
    </row>
    <row r="986" spans="1:13" s="4" customFormat="1" ht="11.25" x14ac:dyDescent="0.2">
      <c r="A986" s="9" t="s">
        <v>1214</v>
      </c>
      <c r="B986" s="2" t="s">
        <v>812</v>
      </c>
      <c r="C986" s="2" t="s">
        <v>10</v>
      </c>
      <c r="D986" s="3">
        <v>25</v>
      </c>
      <c r="E986" s="2" t="s">
        <v>1215</v>
      </c>
      <c r="F986" s="42">
        <v>1000</v>
      </c>
      <c r="I986" s="5"/>
      <c r="M986" s="42">
        <f t="shared" si="32"/>
        <v>25000</v>
      </c>
    </row>
    <row r="987" spans="1:13" s="4" customFormat="1" ht="11.25" x14ac:dyDescent="0.2">
      <c r="A987" s="9" t="s">
        <v>1674</v>
      </c>
      <c r="B987" s="2" t="s">
        <v>1627</v>
      </c>
      <c r="C987" s="2" t="s">
        <v>10</v>
      </c>
      <c r="D987" s="3">
        <v>0.5</v>
      </c>
      <c r="E987" s="2" t="s">
        <v>35</v>
      </c>
      <c r="F987" s="42">
        <v>9000</v>
      </c>
      <c r="I987" s="5"/>
      <c r="M987" s="42">
        <f t="shared" si="32"/>
        <v>4500</v>
      </c>
    </row>
    <row r="988" spans="1:13" s="4" customFormat="1" ht="11.25" x14ac:dyDescent="0.2">
      <c r="A988" s="9" t="s">
        <v>34</v>
      </c>
      <c r="B988" s="2" t="s">
        <v>63</v>
      </c>
      <c r="C988" s="2" t="s">
        <v>10</v>
      </c>
      <c r="D988" s="3">
        <v>1</v>
      </c>
      <c r="E988" s="2" t="s">
        <v>35</v>
      </c>
      <c r="F988" s="42">
        <v>19000</v>
      </c>
      <c r="H988" s="4">
        <v>4545.3599999999997</v>
      </c>
      <c r="I988" s="5">
        <f t="shared" si="27"/>
        <v>21280.000000000004</v>
      </c>
      <c r="M988" s="42">
        <f t="shared" si="32"/>
        <v>19000</v>
      </c>
    </row>
    <row r="989" spans="1:13" s="4" customFormat="1" ht="11.25" x14ac:dyDescent="0.2">
      <c r="A989" s="9" t="s">
        <v>1525</v>
      </c>
      <c r="B989" s="2" t="s">
        <v>62</v>
      </c>
      <c r="C989" s="2" t="s">
        <v>5</v>
      </c>
      <c r="D989" s="3">
        <v>5</v>
      </c>
      <c r="E989" s="2" t="s">
        <v>217</v>
      </c>
      <c r="F989" s="42">
        <v>5800</v>
      </c>
      <c r="I989" s="5"/>
      <c r="M989" s="42">
        <f t="shared" si="32"/>
        <v>29000</v>
      </c>
    </row>
    <row r="990" spans="1:13" s="4" customFormat="1" ht="11.25" x14ac:dyDescent="0.2">
      <c r="A990" s="9" t="s">
        <v>890</v>
      </c>
      <c r="B990" s="2" t="s">
        <v>63</v>
      </c>
      <c r="C990" s="2" t="s">
        <v>5</v>
      </c>
      <c r="D990" s="3">
        <v>5</v>
      </c>
      <c r="E990" s="2" t="s">
        <v>213</v>
      </c>
      <c r="F990" s="42">
        <v>9000</v>
      </c>
      <c r="I990" s="5"/>
      <c r="M990" s="42">
        <f t="shared" si="32"/>
        <v>45000</v>
      </c>
    </row>
    <row r="991" spans="1:13" s="4" customFormat="1" ht="11.25" x14ac:dyDescent="0.2">
      <c r="A991" s="9" t="s">
        <v>592</v>
      </c>
      <c r="B991" s="2" t="s">
        <v>775</v>
      </c>
      <c r="C991" s="2" t="s">
        <v>5</v>
      </c>
      <c r="D991" s="3">
        <v>5</v>
      </c>
      <c r="E991" s="2" t="s">
        <v>593</v>
      </c>
      <c r="F991" s="42">
        <v>2200</v>
      </c>
      <c r="H991" s="4">
        <v>143</v>
      </c>
      <c r="I991" s="5">
        <f t="shared" si="27"/>
        <v>2464.0000000000005</v>
      </c>
      <c r="M991" s="42">
        <f t="shared" si="32"/>
        <v>11000</v>
      </c>
    </row>
    <row r="992" spans="1:13" s="4" customFormat="1" ht="11.25" x14ac:dyDescent="0.2">
      <c r="A992" s="9" t="s">
        <v>589</v>
      </c>
      <c r="B992" s="2" t="s">
        <v>380</v>
      </c>
      <c r="C992" s="2" t="s">
        <v>74</v>
      </c>
      <c r="D992" s="3">
        <v>10</v>
      </c>
      <c r="E992" s="2" t="s">
        <v>917</v>
      </c>
      <c r="F992" s="42">
        <v>1500</v>
      </c>
      <c r="I992" s="5"/>
      <c r="M992" s="42">
        <f t="shared" si="32"/>
        <v>15000</v>
      </c>
    </row>
    <row r="993" spans="1:13" s="4" customFormat="1" ht="11.25" x14ac:dyDescent="0.2">
      <c r="A993" s="9" t="s">
        <v>1113</v>
      </c>
      <c r="B993" s="2" t="s">
        <v>920</v>
      </c>
      <c r="C993" s="2" t="s">
        <v>10</v>
      </c>
      <c r="D993" s="3">
        <v>10</v>
      </c>
      <c r="E993" s="2" t="s">
        <v>15</v>
      </c>
      <c r="F993" s="42">
        <v>2000</v>
      </c>
      <c r="I993" s="5"/>
      <c r="M993" s="42">
        <f t="shared" si="32"/>
        <v>20000</v>
      </c>
    </row>
    <row r="994" spans="1:13" s="4" customFormat="1" ht="11.25" x14ac:dyDescent="0.2">
      <c r="A994" s="9" t="s">
        <v>1897</v>
      </c>
      <c r="B994" s="2" t="s">
        <v>1627</v>
      </c>
      <c r="C994" s="2" t="s">
        <v>5</v>
      </c>
      <c r="D994" s="3">
        <v>10</v>
      </c>
      <c r="E994" s="2" t="s">
        <v>67</v>
      </c>
      <c r="F994" s="42">
        <v>1400</v>
      </c>
      <c r="I994" s="5"/>
      <c r="M994" s="42">
        <f t="shared" si="32"/>
        <v>14000</v>
      </c>
    </row>
    <row r="995" spans="1:13" s="4" customFormat="1" ht="11.25" x14ac:dyDescent="0.2">
      <c r="A995" s="9" t="s">
        <v>228</v>
      </c>
      <c r="B995" s="2" t="s">
        <v>63</v>
      </c>
      <c r="C995" s="2" t="s">
        <v>5</v>
      </c>
      <c r="D995" s="3">
        <v>5</v>
      </c>
      <c r="E995" s="2" t="s">
        <v>36</v>
      </c>
      <c r="F995" s="42">
        <v>12500</v>
      </c>
      <c r="H995" s="4">
        <v>3447.96</v>
      </c>
      <c r="I995" s="5">
        <f t="shared" si="27"/>
        <v>14000.000000000002</v>
      </c>
      <c r="M995" s="42">
        <f t="shared" si="32"/>
        <v>62500</v>
      </c>
    </row>
    <row r="996" spans="1:13" s="4" customFormat="1" ht="11.25" x14ac:dyDescent="0.2">
      <c r="A996" s="9" t="s">
        <v>1413</v>
      </c>
      <c r="B996" s="2" t="s">
        <v>1313</v>
      </c>
      <c r="C996" s="2" t="s">
        <v>5</v>
      </c>
      <c r="D996" s="3">
        <v>5</v>
      </c>
      <c r="E996" s="2" t="s">
        <v>1134</v>
      </c>
      <c r="F996" s="42">
        <v>10400</v>
      </c>
      <c r="I996" s="5"/>
      <c r="M996" s="42">
        <f t="shared" si="32"/>
        <v>52000</v>
      </c>
    </row>
    <row r="997" spans="1:13" s="4" customFormat="1" ht="11.25" x14ac:dyDescent="0.2">
      <c r="A997" s="9" t="s">
        <v>1414</v>
      </c>
      <c r="B997" s="2" t="s">
        <v>1313</v>
      </c>
      <c r="C997" s="2" t="s">
        <v>5</v>
      </c>
      <c r="D997" s="3">
        <v>5</v>
      </c>
      <c r="E997" s="3">
        <v>1</v>
      </c>
      <c r="F997" s="42">
        <v>6000</v>
      </c>
      <c r="I997" s="5"/>
      <c r="M997" s="42">
        <f t="shared" si="32"/>
        <v>30000</v>
      </c>
    </row>
    <row r="998" spans="1:13" s="4" customFormat="1" ht="11.25" x14ac:dyDescent="0.2">
      <c r="A998" s="9" t="s">
        <v>981</v>
      </c>
      <c r="B998" s="2" t="s">
        <v>63</v>
      </c>
      <c r="C998" s="2" t="s">
        <v>5</v>
      </c>
      <c r="D998" s="3">
        <v>5</v>
      </c>
      <c r="E998" s="2" t="s">
        <v>29</v>
      </c>
      <c r="F998" s="42">
        <v>7400</v>
      </c>
      <c r="I998" s="5"/>
      <c r="M998" s="42">
        <f t="shared" si="32"/>
        <v>37000</v>
      </c>
    </row>
    <row r="999" spans="1:13" s="4" customFormat="1" ht="11.25" x14ac:dyDescent="0.2">
      <c r="A999" s="9" t="s">
        <v>1526</v>
      </c>
      <c r="B999" s="2" t="s">
        <v>63</v>
      </c>
      <c r="C999" s="2" t="s">
        <v>5</v>
      </c>
      <c r="D999" s="3">
        <v>5</v>
      </c>
      <c r="E999" s="2">
        <v>0.5</v>
      </c>
      <c r="F999" s="42">
        <v>5000</v>
      </c>
      <c r="I999" s="5"/>
      <c r="M999" s="42">
        <f t="shared" si="32"/>
        <v>25000</v>
      </c>
    </row>
    <row r="1000" spans="1:13" s="4" customFormat="1" ht="11.25" x14ac:dyDescent="0.2">
      <c r="A1000" s="9" t="s">
        <v>1114</v>
      </c>
      <c r="B1000" s="2" t="s">
        <v>920</v>
      </c>
      <c r="C1000" s="2" t="s">
        <v>5</v>
      </c>
      <c r="D1000" s="3">
        <v>5</v>
      </c>
      <c r="E1000" s="3">
        <v>1</v>
      </c>
      <c r="F1000" s="42">
        <v>6200</v>
      </c>
      <c r="I1000" s="5"/>
      <c r="M1000" s="42">
        <f t="shared" si="32"/>
        <v>31000</v>
      </c>
    </row>
    <row r="1001" spans="1:13" s="4" customFormat="1" ht="11.25" x14ac:dyDescent="0.2">
      <c r="A1001" s="9" t="s">
        <v>1138</v>
      </c>
      <c r="B1001" s="2" t="s">
        <v>311</v>
      </c>
      <c r="C1001" s="2" t="s">
        <v>5</v>
      </c>
      <c r="D1001" s="3">
        <v>5</v>
      </c>
      <c r="E1001" s="3" t="s">
        <v>102</v>
      </c>
      <c r="F1001" s="42">
        <v>4200</v>
      </c>
      <c r="I1001" s="5"/>
      <c r="M1001" s="42">
        <f t="shared" si="32"/>
        <v>21000</v>
      </c>
    </row>
    <row r="1002" spans="1:13" s="4" customFormat="1" ht="11.25" x14ac:dyDescent="0.2">
      <c r="A1002" s="9" t="s">
        <v>1135</v>
      </c>
      <c r="B1002" s="2" t="s">
        <v>920</v>
      </c>
      <c r="C1002" s="2" t="s">
        <v>5</v>
      </c>
      <c r="D1002" s="3">
        <v>5</v>
      </c>
      <c r="E1002" s="3" t="s">
        <v>68</v>
      </c>
      <c r="F1002" s="42">
        <v>2700</v>
      </c>
      <c r="I1002" s="5"/>
      <c r="M1002" s="42">
        <f t="shared" si="32"/>
        <v>13500</v>
      </c>
    </row>
    <row r="1003" spans="1:13" s="4" customFormat="1" ht="11.25" x14ac:dyDescent="0.2">
      <c r="A1003" s="9" t="s">
        <v>1762</v>
      </c>
      <c r="B1003" s="2" t="s">
        <v>427</v>
      </c>
      <c r="C1003" s="2" t="s">
        <v>5</v>
      </c>
      <c r="D1003" s="3">
        <v>10</v>
      </c>
      <c r="E1003" s="3" t="s">
        <v>11</v>
      </c>
      <c r="F1003" s="42">
        <v>1600</v>
      </c>
      <c r="I1003" s="5"/>
      <c r="M1003" s="42">
        <f t="shared" si="32"/>
        <v>16000</v>
      </c>
    </row>
    <row r="1004" spans="1:13" s="4" customFormat="1" ht="11.25" x14ac:dyDescent="0.2">
      <c r="A1004" s="9" t="s">
        <v>1577</v>
      </c>
      <c r="B1004" s="2" t="s">
        <v>920</v>
      </c>
      <c r="C1004" s="2" t="s">
        <v>5</v>
      </c>
      <c r="D1004" s="3">
        <v>5</v>
      </c>
      <c r="E1004" s="3" t="s">
        <v>21</v>
      </c>
      <c r="F1004" s="42">
        <v>5400</v>
      </c>
      <c r="I1004" s="5"/>
      <c r="M1004" s="42">
        <f t="shared" si="32"/>
        <v>27000</v>
      </c>
    </row>
    <row r="1005" spans="1:13" s="4" customFormat="1" ht="11.25" x14ac:dyDescent="0.2">
      <c r="A1005" s="9" t="s">
        <v>839</v>
      </c>
      <c r="B1005" s="2" t="s">
        <v>276</v>
      </c>
      <c r="C1005" s="2" t="s">
        <v>10</v>
      </c>
      <c r="D1005" s="3">
        <v>10</v>
      </c>
      <c r="E1005" s="2">
        <v>2.5</v>
      </c>
      <c r="F1005" s="42">
        <v>2200</v>
      </c>
      <c r="I1005" s="5"/>
      <c r="M1005" s="42">
        <f t="shared" si="32"/>
        <v>22000</v>
      </c>
    </row>
    <row r="1006" spans="1:13" s="4" customFormat="1" ht="11.25" x14ac:dyDescent="0.2">
      <c r="A1006" s="9" t="s">
        <v>229</v>
      </c>
      <c r="B1006" s="2" t="s">
        <v>63</v>
      </c>
      <c r="C1006" s="2" t="s">
        <v>5</v>
      </c>
      <c r="D1006" s="3">
        <v>1</v>
      </c>
      <c r="E1006" s="2">
        <v>1.5</v>
      </c>
      <c r="F1006" s="42">
        <v>11500</v>
      </c>
      <c r="I1006" s="5"/>
      <c r="M1006" s="42">
        <f t="shared" ref="M1006:M1074" si="36">D1006*F1006</f>
        <v>11500</v>
      </c>
    </row>
    <row r="1007" spans="1:13" s="4" customFormat="1" ht="18" customHeight="1" x14ac:dyDescent="0.2">
      <c r="A1007" s="86" t="s">
        <v>621</v>
      </c>
      <c r="B1007" s="87"/>
      <c r="C1007" s="88"/>
      <c r="D1007" s="89"/>
      <c r="E1007" s="88"/>
      <c r="F1007" s="90"/>
      <c r="I1007" s="5">
        <f t="shared" si="27"/>
        <v>0</v>
      </c>
      <c r="M1007" s="90"/>
    </row>
    <row r="1008" spans="1:13" s="4" customFormat="1" ht="11.25" x14ac:dyDescent="0.2">
      <c r="A1008" s="9" t="s">
        <v>631</v>
      </c>
      <c r="B1008" s="2" t="s">
        <v>427</v>
      </c>
      <c r="C1008" s="2" t="s">
        <v>5</v>
      </c>
      <c r="D1008" s="28">
        <v>5</v>
      </c>
      <c r="E1008" s="3" t="s">
        <v>632</v>
      </c>
      <c r="F1008" s="42">
        <v>3600</v>
      </c>
      <c r="H1008" s="4">
        <v>8462.9599999999991</v>
      </c>
      <c r="I1008" s="5">
        <f t="shared" ref="I1008" si="37">F1008*1.12</f>
        <v>4032.0000000000005</v>
      </c>
      <c r="M1008" s="42">
        <f t="shared" ref="M1008" si="38">D1008*F1008</f>
        <v>18000</v>
      </c>
    </row>
    <row r="1009" spans="1:13" s="4" customFormat="1" ht="11.25" x14ac:dyDescent="0.2">
      <c r="A1009" s="10" t="s">
        <v>719</v>
      </c>
      <c r="B1009" s="2" t="s">
        <v>295</v>
      </c>
      <c r="C1009" s="24" t="s">
        <v>5</v>
      </c>
      <c r="D1009" s="28">
        <v>5</v>
      </c>
      <c r="E1009" s="28" t="s">
        <v>109</v>
      </c>
      <c r="F1009" s="42">
        <v>650</v>
      </c>
      <c r="H1009" s="4">
        <v>8462.9599999999991</v>
      </c>
      <c r="I1009" s="5">
        <f>F1009*1.12</f>
        <v>728.00000000000011</v>
      </c>
      <c r="M1009" s="42">
        <f t="shared" si="36"/>
        <v>3250</v>
      </c>
    </row>
    <row r="1010" spans="1:13" s="4" customFormat="1" ht="11.25" x14ac:dyDescent="0.2">
      <c r="A1010" s="10" t="s">
        <v>798</v>
      </c>
      <c r="B1010" s="2" t="s">
        <v>516</v>
      </c>
      <c r="C1010" s="24" t="s">
        <v>5</v>
      </c>
      <c r="D1010" s="28">
        <v>5</v>
      </c>
      <c r="E1010" s="28" t="s">
        <v>36</v>
      </c>
      <c r="F1010" s="42">
        <v>1750</v>
      </c>
      <c r="I1010" s="5"/>
      <c r="M1010" s="42">
        <f t="shared" si="36"/>
        <v>8750</v>
      </c>
    </row>
    <row r="1011" spans="1:13" s="4" customFormat="1" ht="11.25" x14ac:dyDescent="0.2">
      <c r="A1011" s="9" t="s">
        <v>906</v>
      </c>
      <c r="B1011" s="2" t="s">
        <v>842</v>
      </c>
      <c r="C1011" s="2" t="s">
        <v>5</v>
      </c>
      <c r="D1011" s="3">
        <v>5</v>
      </c>
      <c r="E1011" s="2" t="s">
        <v>24</v>
      </c>
      <c r="F1011" s="42">
        <v>2100</v>
      </c>
      <c r="I1011" s="5">
        <f>F1011*1.12</f>
        <v>2352</v>
      </c>
      <c r="M1011" s="42">
        <f t="shared" si="36"/>
        <v>10500</v>
      </c>
    </row>
    <row r="1012" spans="1:13" s="4" customFormat="1" ht="11.25" x14ac:dyDescent="0.2">
      <c r="A1012" s="10" t="s">
        <v>633</v>
      </c>
      <c r="B1012" s="23" t="s">
        <v>775</v>
      </c>
      <c r="C1012" s="2" t="s">
        <v>5</v>
      </c>
      <c r="D1012" s="28">
        <v>5</v>
      </c>
      <c r="E1012" s="28" t="s">
        <v>236</v>
      </c>
      <c r="F1012" s="42">
        <v>1000</v>
      </c>
      <c r="H1012" s="4">
        <v>415</v>
      </c>
      <c r="I1012" s="5">
        <f t="shared" si="27"/>
        <v>1120</v>
      </c>
      <c r="M1012" s="42">
        <f t="shared" si="36"/>
        <v>5000</v>
      </c>
    </row>
    <row r="1013" spans="1:13" s="4" customFormat="1" ht="11.25" x14ac:dyDescent="0.2">
      <c r="A1013" s="10" t="s">
        <v>634</v>
      </c>
      <c r="B1013" s="23" t="s">
        <v>775</v>
      </c>
      <c r="C1013" s="24" t="s">
        <v>5</v>
      </c>
      <c r="D1013" s="28">
        <v>5</v>
      </c>
      <c r="E1013" s="28" t="s">
        <v>109</v>
      </c>
      <c r="F1013" s="42">
        <v>800</v>
      </c>
      <c r="H1013" s="4">
        <v>650</v>
      </c>
      <c r="I1013" s="5">
        <f t="shared" si="27"/>
        <v>896.00000000000011</v>
      </c>
      <c r="M1013" s="42">
        <f t="shared" si="36"/>
        <v>4000</v>
      </c>
    </row>
    <row r="1014" spans="1:13" s="4" customFormat="1" ht="11.25" x14ac:dyDescent="0.2">
      <c r="A1014" s="10" t="s">
        <v>1291</v>
      </c>
      <c r="B1014" s="23" t="s">
        <v>63</v>
      </c>
      <c r="C1014" s="24" t="s">
        <v>5</v>
      </c>
      <c r="D1014" s="28">
        <v>5</v>
      </c>
      <c r="E1014" s="28" t="s">
        <v>66</v>
      </c>
      <c r="F1014" s="42">
        <v>40000</v>
      </c>
      <c r="H1014" s="4">
        <v>8462.9599999999991</v>
      </c>
      <c r="I1014" s="5">
        <f t="shared" si="27"/>
        <v>44800.000000000007</v>
      </c>
      <c r="M1014" s="42">
        <f t="shared" si="36"/>
        <v>200000</v>
      </c>
    </row>
    <row r="1015" spans="1:13" s="4" customFormat="1" ht="11.25" x14ac:dyDescent="0.2">
      <c r="A1015" s="10" t="s">
        <v>1292</v>
      </c>
      <c r="B1015" s="23" t="s">
        <v>63</v>
      </c>
      <c r="C1015" s="24" t="s">
        <v>37</v>
      </c>
      <c r="D1015" s="53" t="s">
        <v>1293</v>
      </c>
      <c r="E1015" s="28" t="s">
        <v>1294</v>
      </c>
      <c r="F1015" s="42">
        <v>62000</v>
      </c>
      <c r="I1015" s="5">
        <f t="shared" si="27"/>
        <v>69440</v>
      </c>
      <c r="M1015" s="42">
        <v>61000</v>
      </c>
    </row>
    <row r="1016" spans="1:13" s="4" customFormat="1" ht="11.25" x14ac:dyDescent="0.2">
      <c r="A1016" s="9" t="s">
        <v>984</v>
      </c>
      <c r="B1016" s="23" t="s">
        <v>770</v>
      </c>
      <c r="C1016" s="2" t="s">
        <v>5</v>
      </c>
      <c r="D1016" s="3">
        <v>5</v>
      </c>
      <c r="E1016" s="3" t="s">
        <v>57</v>
      </c>
      <c r="F1016" s="42">
        <v>4300</v>
      </c>
      <c r="I1016" s="5">
        <f t="shared" si="27"/>
        <v>4816.0000000000009</v>
      </c>
      <c r="M1016" s="42">
        <f t="shared" si="36"/>
        <v>21500</v>
      </c>
    </row>
    <row r="1017" spans="1:13" s="4" customFormat="1" ht="11.25" x14ac:dyDescent="0.2">
      <c r="A1017" s="9" t="s">
        <v>1415</v>
      </c>
      <c r="B1017" s="23" t="s">
        <v>1313</v>
      </c>
      <c r="C1017" s="2" t="s">
        <v>5</v>
      </c>
      <c r="D1017" s="3">
        <v>5</v>
      </c>
      <c r="E1017" s="3" t="s">
        <v>6</v>
      </c>
      <c r="F1017" s="42">
        <v>2900</v>
      </c>
      <c r="I1017" s="5">
        <f t="shared" si="27"/>
        <v>3248.0000000000005</v>
      </c>
      <c r="M1017" s="42">
        <f t="shared" si="36"/>
        <v>14500</v>
      </c>
    </row>
    <row r="1018" spans="1:13" s="4" customFormat="1" ht="11.25" x14ac:dyDescent="0.2">
      <c r="A1018" s="9" t="s">
        <v>1416</v>
      </c>
      <c r="B1018" s="23" t="s">
        <v>1313</v>
      </c>
      <c r="C1018" s="2" t="s">
        <v>5</v>
      </c>
      <c r="D1018" s="3">
        <v>5</v>
      </c>
      <c r="E1018" s="3" t="s">
        <v>6</v>
      </c>
      <c r="F1018" s="42">
        <v>2900</v>
      </c>
      <c r="I1018" s="5">
        <f t="shared" si="27"/>
        <v>3248.0000000000005</v>
      </c>
      <c r="M1018" s="42">
        <f t="shared" si="36"/>
        <v>14500</v>
      </c>
    </row>
    <row r="1019" spans="1:13" s="4" customFormat="1" ht="11.25" x14ac:dyDescent="0.2">
      <c r="A1019" s="9" t="s">
        <v>1417</v>
      </c>
      <c r="B1019" s="23" t="s">
        <v>1313</v>
      </c>
      <c r="C1019" s="2" t="s">
        <v>5</v>
      </c>
      <c r="D1019" s="3">
        <v>5</v>
      </c>
      <c r="E1019" s="3" t="s">
        <v>185</v>
      </c>
      <c r="F1019" s="42">
        <v>6300</v>
      </c>
      <c r="I1019" s="5">
        <f t="shared" si="27"/>
        <v>7056.0000000000009</v>
      </c>
      <c r="M1019" s="42">
        <f t="shared" si="36"/>
        <v>31500</v>
      </c>
    </row>
    <row r="1020" spans="1:13" s="4" customFormat="1" ht="11.25" x14ac:dyDescent="0.2">
      <c r="A1020" s="9" t="s">
        <v>641</v>
      </c>
      <c r="B1020" s="2" t="s">
        <v>464</v>
      </c>
      <c r="C1020" s="2" t="s">
        <v>5</v>
      </c>
      <c r="D1020" s="3">
        <v>5</v>
      </c>
      <c r="E1020" s="2" t="s">
        <v>24</v>
      </c>
      <c r="F1020" s="42">
        <v>1200</v>
      </c>
      <c r="H1020" s="4">
        <v>756.38</v>
      </c>
      <c r="I1020" s="5">
        <f t="shared" si="27"/>
        <v>1344.0000000000002</v>
      </c>
      <c r="M1020" s="42">
        <f t="shared" si="36"/>
        <v>6000</v>
      </c>
    </row>
    <row r="1021" spans="1:13" s="4" customFormat="1" ht="11.25" x14ac:dyDescent="0.2">
      <c r="A1021" s="9" t="s">
        <v>1747</v>
      </c>
      <c r="B1021" s="2" t="s">
        <v>63</v>
      </c>
      <c r="C1021" s="2" t="s">
        <v>5</v>
      </c>
      <c r="D1021" s="3">
        <v>5</v>
      </c>
      <c r="E1021" s="2" t="s">
        <v>14</v>
      </c>
      <c r="F1021" s="42">
        <v>7500</v>
      </c>
      <c r="I1021" s="5">
        <f t="shared" si="27"/>
        <v>8400</v>
      </c>
      <c r="M1021" s="42">
        <f t="shared" si="36"/>
        <v>37500</v>
      </c>
    </row>
    <row r="1022" spans="1:13" s="4" customFormat="1" ht="11.25" x14ac:dyDescent="0.2">
      <c r="A1022" s="9" t="s">
        <v>884</v>
      </c>
      <c r="B1022" s="2" t="s">
        <v>63</v>
      </c>
      <c r="C1022" s="2" t="s">
        <v>5</v>
      </c>
      <c r="D1022" s="3">
        <v>20</v>
      </c>
      <c r="E1022" s="2" t="s">
        <v>39</v>
      </c>
      <c r="F1022" s="42">
        <v>7000</v>
      </c>
      <c r="I1022" s="5">
        <f t="shared" si="27"/>
        <v>7840.0000000000009</v>
      </c>
      <c r="M1022" s="42">
        <f t="shared" si="36"/>
        <v>140000</v>
      </c>
    </row>
    <row r="1023" spans="1:13" s="4" customFormat="1" ht="11.25" x14ac:dyDescent="0.2">
      <c r="A1023" s="9" t="s">
        <v>1295</v>
      </c>
      <c r="B1023" s="2" t="s">
        <v>63</v>
      </c>
      <c r="C1023" s="2" t="s">
        <v>5</v>
      </c>
      <c r="D1023" s="3">
        <v>5</v>
      </c>
      <c r="E1023" s="2" t="s">
        <v>593</v>
      </c>
      <c r="F1023" s="42">
        <v>7800</v>
      </c>
      <c r="I1023" s="5"/>
      <c r="M1023" s="42">
        <f t="shared" si="36"/>
        <v>39000</v>
      </c>
    </row>
    <row r="1024" spans="1:13" s="4" customFormat="1" ht="11.25" x14ac:dyDescent="0.2">
      <c r="A1024" s="9" t="s">
        <v>1296</v>
      </c>
      <c r="B1024" s="2" t="s">
        <v>63</v>
      </c>
      <c r="C1024" s="2" t="s">
        <v>5</v>
      </c>
      <c r="D1024" s="3">
        <v>10</v>
      </c>
      <c r="E1024" s="2" t="s">
        <v>39</v>
      </c>
      <c r="F1024" s="42">
        <v>4000</v>
      </c>
      <c r="I1024" s="5"/>
      <c r="M1024" s="42">
        <f t="shared" si="36"/>
        <v>40000</v>
      </c>
    </row>
    <row r="1025" spans="1:13" s="4" customFormat="1" ht="11.25" x14ac:dyDescent="0.2">
      <c r="A1025" s="9" t="s">
        <v>640</v>
      </c>
      <c r="B1025" s="2" t="s">
        <v>427</v>
      </c>
      <c r="C1025" s="2" t="s">
        <v>5</v>
      </c>
      <c r="D1025" s="3">
        <v>10</v>
      </c>
      <c r="E1025" s="2" t="s">
        <v>39</v>
      </c>
      <c r="F1025" s="42">
        <v>900</v>
      </c>
      <c r="I1025" s="5">
        <f t="shared" si="27"/>
        <v>1008.0000000000001</v>
      </c>
      <c r="M1025" s="42">
        <f t="shared" si="36"/>
        <v>9000</v>
      </c>
    </row>
    <row r="1026" spans="1:13" s="4" customFormat="1" ht="11.25" x14ac:dyDescent="0.2">
      <c r="A1026" s="9" t="s">
        <v>230</v>
      </c>
      <c r="B1026" s="2" t="s">
        <v>761</v>
      </c>
      <c r="C1026" s="2" t="s">
        <v>5</v>
      </c>
      <c r="D1026" s="3">
        <v>10</v>
      </c>
      <c r="E1026" s="3" t="s">
        <v>39</v>
      </c>
      <c r="F1026" s="42">
        <v>1750</v>
      </c>
      <c r="H1026" s="4">
        <v>415</v>
      </c>
      <c r="I1026" s="5">
        <f t="shared" si="27"/>
        <v>1960.0000000000002</v>
      </c>
      <c r="M1026" s="42">
        <f t="shared" si="36"/>
        <v>17500</v>
      </c>
    </row>
    <row r="1027" spans="1:13" s="4" customFormat="1" ht="11.25" x14ac:dyDescent="0.2">
      <c r="A1027" s="10" t="s">
        <v>231</v>
      </c>
      <c r="B1027" s="2" t="s">
        <v>761</v>
      </c>
      <c r="C1027" s="2" t="s">
        <v>5</v>
      </c>
      <c r="D1027" s="3">
        <v>5</v>
      </c>
      <c r="E1027" s="28" t="s">
        <v>132</v>
      </c>
      <c r="F1027" s="42">
        <v>2250</v>
      </c>
      <c r="H1027" s="4">
        <v>650</v>
      </c>
      <c r="I1027" s="5">
        <f t="shared" si="27"/>
        <v>2520.0000000000005</v>
      </c>
      <c r="M1027" s="42">
        <f t="shared" si="36"/>
        <v>11250</v>
      </c>
    </row>
    <row r="1028" spans="1:13" s="4" customFormat="1" ht="11.25" x14ac:dyDescent="0.2">
      <c r="A1028" s="18" t="s">
        <v>642</v>
      </c>
      <c r="B1028" s="2" t="s">
        <v>464</v>
      </c>
      <c r="C1028" s="2" t="s">
        <v>5</v>
      </c>
      <c r="D1028" s="3">
        <v>5</v>
      </c>
      <c r="E1028" s="2" t="s">
        <v>170</v>
      </c>
      <c r="F1028" s="42">
        <v>2200</v>
      </c>
      <c r="H1028" s="4">
        <v>12070.22</v>
      </c>
      <c r="I1028" s="5">
        <f t="shared" si="27"/>
        <v>2464.0000000000005</v>
      </c>
      <c r="M1028" s="42">
        <f t="shared" si="36"/>
        <v>11000</v>
      </c>
    </row>
    <row r="1029" spans="1:13" s="4" customFormat="1" ht="11.25" x14ac:dyDescent="0.2">
      <c r="A1029" s="18" t="s">
        <v>1198</v>
      </c>
      <c r="B1029" s="2" t="s">
        <v>464</v>
      </c>
      <c r="C1029" s="2" t="s">
        <v>5</v>
      </c>
      <c r="D1029" s="3">
        <v>5</v>
      </c>
      <c r="E1029" s="2" t="s">
        <v>1199</v>
      </c>
      <c r="F1029" s="42">
        <v>2400</v>
      </c>
      <c r="H1029" s="4">
        <v>12070.22</v>
      </c>
      <c r="I1029" s="5">
        <f t="shared" ref="I1029" si="39">F1029*1.12</f>
        <v>2688.0000000000005</v>
      </c>
      <c r="M1029" s="42">
        <f t="shared" si="36"/>
        <v>12000</v>
      </c>
    </row>
    <row r="1030" spans="1:13" s="4" customFormat="1" ht="11.25" x14ac:dyDescent="0.2">
      <c r="A1030" s="47" t="s">
        <v>1148</v>
      </c>
      <c r="B1030" s="2" t="s">
        <v>276</v>
      </c>
      <c r="C1030" s="23" t="s">
        <v>5</v>
      </c>
      <c r="D1030" s="35">
        <v>1</v>
      </c>
      <c r="E1030" s="23" t="s">
        <v>70</v>
      </c>
      <c r="F1030" s="42">
        <v>3000</v>
      </c>
      <c r="I1030" s="5">
        <f t="shared" si="27"/>
        <v>3360.0000000000005</v>
      </c>
      <c r="M1030" s="42">
        <f t="shared" si="36"/>
        <v>3000</v>
      </c>
    </row>
    <row r="1031" spans="1:13" s="4" customFormat="1" ht="11.25" x14ac:dyDescent="0.2">
      <c r="A1031" s="47" t="s">
        <v>1687</v>
      </c>
      <c r="B1031" s="2" t="s">
        <v>1676</v>
      </c>
      <c r="C1031" s="23" t="s">
        <v>5</v>
      </c>
      <c r="D1031" s="35">
        <v>5</v>
      </c>
      <c r="E1031" s="23" t="s">
        <v>39</v>
      </c>
      <c r="F1031" s="42">
        <v>850</v>
      </c>
      <c r="I1031" s="5">
        <f t="shared" si="27"/>
        <v>952.00000000000011</v>
      </c>
      <c r="M1031" s="42">
        <f t="shared" si="36"/>
        <v>4250</v>
      </c>
    </row>
    <row r="1032" spans="1:13" s="4" customFormat="1" ht="11.25" x14ac:dyDescent="0.2">
      <c r="A1032" s="8" t="s">
        <v>643</v>
      </c>
      <c r="B1032" s="2" t="s">
        <v>464</v>
      </c>
      <c r="C1032" s="23" t="s">
        <v>5</v>
      </c>
      <c r="D1032" s="35">
        <v>10</v>
      </c>
      <c r="E1032" s="23" t="s">
        <v>15</v>
      </c>
      <c r="F1032" s="42">
        <v>1250</v>
      </c>
      <c r="I1032" s="5">
        <f t="shared" si="27"/>
        <v>1400.0000000000002</v>
      </c>
      <c r="M1032" s="42">
        <f t="shared" si="36"/>
        <v>12500</v>
      </c>
    </row>
    <row r="1033" spans="1:13" s="4" customFormat="1" ht="11.25" x14ac:dyDescent="0.2">
      <c r="A1033" s="9" t="s">
        <v>355</v>
      </c>
      <c r="B1033" s="2" t="s">
        <v>315</v>
      </c>
      <c r="C1033" s="2" t="s">
        <v>5</v>
      </c>
      <c r="D1033" s="35">
        <v>5</v>
      </c>
      <c r="E1033" s="3" t="s">
        <v>76</v>
      </c>
      <c r="F1033" s="42">
        <v>4800</v>
      </c>
      <c r="I1033" s="5">
        <f t="shared" si="27"/>
        <v>5376.0000000000009</v>
      </c>
      <c r="M1033" s="42">
        <f t="shared" si="36"/>
        <v>24000</v>
      </c>
    </row>
    <row r="1034" spans="1:13" s="4" customFormat="1" ht="11.25" x14ac:dyDescent="0.2">
      <c r="A1034" s="43" t="s">
        <v>1297</v>
      </c>
      <c r="B1034" s="2" t="s">
        <v>770</v>
      </c>
      <c r="C1034" s="41" t="s">
        <v>5</v>
      </c>
      <c r="D1034" s="35">
        <v>5</v>
      </c>
      <c r="E1034" s="3" t="s">
        <v>39</v>
      </c>
      <c r="F1034" s="42">
        <v>4100</v>
      </c>
      <c r="I1034" s="5">
        <f t="shared" si="27"/>
        <v>4592</v>
      </c>
      <c r="M1034" s="42">
        <f t="shared" si="36"/>
        <v>20500</v>
      </c>
    </row>
    <row r="1035" spans="1:13" s="4" customFormat="1" ht="11.25" x14ac:dyDescent="0.2">
      <c r="A1035" s="43" t="s">
        <v>1418</v>
      </c>
      <c r="B1035" s="2" t="s">
        <v>1313</v>
      </c>
      <c r="C1035" s="41" t="s">
        <v>5</v>
      </c>
      <c r="D1035" s="35">
        <v>5</v>
      </c>
      <c r="E1035" s="3" t="s">
        <v>562</v>
      </c>
      <c r="F1035" s="42">
        <v>3300</v>
      </c>
      <c r="I1035" s="5">
        <f t="shared" si="27"/>
        <v>3696.0000000000005</v>
      </c>
      <c r="M1035" s="42">
        <f t="shared" si="36"/>
        <v>16500</v>
      </c>
    </row>
    <row r="1036" spans="1:13" s="4" customFormat="1" ht="11.25" x14ac:dyDescent="0.2">
      <c r="A1036" s="43" t="s">
        <v>1688</v>
      </c>
      <c r="B1036" s="2" t="s">
        <v>1676</v>
      </c>
      <c r="C1036" s="41" t="s">
        <v>5</v>
      </c>
      <c r="D1036" s="35">
        <v>5</v>
      </c>
      <c r="E1036" s="3" t="s">
        <v>24</v>
      </c>
      <c r="F1036" s="42">
        <v>1800</v>
      </c>
      <c r="I1036" s="5">
        <f t="shared" si="27"/>
        <v>2016.0000000000002</v>
      </c>
      <c r="M1036" s="42">
        <f t="shared" si="36"/>
        <v>9000</v>
      </c>
    </row>
    <row r="1037" spans="1:13" s="4" customFormat="1" ht="11.25" x14ac:dyDescent="0.2">
      <c r="A1037" s="43" t="s">
        <v>1624</v>
      </c>
      <c r="B1037" s="2" t="s">
        <v>1627</v>
      </c>
      <c r="C1037" s="41" t="s">
        <v>5</v>
      </c>
      <c r="D1037" s="35">
        <v>10</v>
      </c>
      <c r="E1037" s="3" t="s">
        <v>1625</v>
      </c>
      <c r="F1037" s="42">
        <v>700</v>
      </c>
      <c r="I1037" s="5">
        <f t="shared" si="27"/>
        <v>784.00000000000011</v>
      </c>
      <c r="M1037" s="42">
        <f t="shared" si="36"/>
        <v>7000</v>
      </c>
    </row>
    <row r="1038" spans="1:13" s="4" customFormat="1" ht="11.25" x14ac:dyDescent="0.2">
      <c r="A1038" s="43" t="s">
        <v>1419</v>
      </c>
      <c r="B1038" s="2" t="s">
        <v>1313</v>
      </c>
      <c r="C1038" s="41" t="s">
        <v>5</v>
      </c>
      <c r="D1038" s="35">
        <v>5</v>
      </c>
      <c r="E1038" s="3" t="s">
        <v>1420</v>
      </c>
      <c r="F1038" s="42">
        <v>4500</v>
      </c>
      <c r="I1038" s="5">
        <f t="shared" si="27"/>
        <v>5040.0000000000009</v>
      </c>
      <c r="M1038" s="42">
        <f t="shared" si="36"/>
        <v>22500</v>
      </c>
    </row>
    <row r="1039" spans="1:13" s="4" customFormat="1" ht="11.25" x14ac:dyDescent="0.2">
      <c r="A1039" s="43" t="s">
        <v>1421</v>
      </c>
      <c r="B1039" s="2" t="s">
        <v>1313</v>
      </c>
      <c r="C1039" s="41" t="s">
        <v>5</v>
      </c>
      <c r="D1039" s="35">
        <v>5</v>
      </c>
      <c r="E1039" s="3" t="s">
        <v>1420</v>
      </c>
      <c r="F1039" s="42">
        <v>4500</v>
      </c>
      <c r="I1039" s="5">
        <f t="shared" si="27"/>
        <v>5040.0000000000009</v>
      </c>
      <c r="M1039" s="42">
        <f t="shared" si="36"/>
        <v>22500</v>
      </c>
    </row>
    <row r="1040" spans="1:13" s="4" customFormat="1" ht="11.25" x14ac:dyDescent="0.2">
      <c r="A1040" s="43" t="s">
        <v>891</v>
      </c>
      <c r="B1040" s="2" t="s">
        <v>63</v>
      </c>
      <c r="C1040" s="41" t="s">
        <v>5</v>
      </c>
      <c r="D1040" s="3">
        <v>5</v>
      </c>
      <c r="E1040" s="3" t="s">
        <v>67</v>
      </c>
      <c r="F1040" s="42">
        <v>1750</v>
      </c>
      <c r="I1040" s="5">
        <f t="shared" si="27"/>
        <v>1960.0000000000002</v>
      </c>
      <c r="M1040" s="42">
        <f t="shared" si="36"/>
        <v>8750</v>
      </c>
    </row>
    <row r="1041" spans="1:13" s="4" customFormat="1" ht="11.25" x14ac:dyDescent="0.2">
      <c r="A1041" s="18" t="s">
        <v>622</v>
      </c>
      <c r="B1041" s="2" t="s">
        <v>63</v>
      </c>
      <c r="C1041" s="41" t="s">
        <v>5</v>
      </c>
      <c r="D1041" s="3">
        <v>5</v>
      </c>
      <c r="E1041" s="2" t="s">
        <v>109</v>
      </c>
      <c r="F1041" s="42">
        <v>2500</v>
      </c>
      <c r="H1041" s="4">
        <v>12070.22</v>
      </c>
      <c r="I1041" s="5">
        <f t="shared" si="27"/>
        <v>2800.0000000000005</v>
      </c>
      <c r="M1041" s="42">
        <f t="shared" si="36"/>
        <v>12500</v>
      </c>
    </row>
    <row r="1042" spans="1:13" s="4" customFormat="1" ht="11.25" x14ac:dyDescent="0.2">
      <c r="A1042" s="8" t="s">
        <v>49</v>
      </c>
      <c r="B1042" s="23" t="s">
        <v>63</v>
      </c>
      <c r="C1042" s="23" t="s">
        <v>5</v>
      </c>
      <c r="D1042" s="3">
        <v>5</v>
      </c>
      <c r="E1042" s="23" t="s">
        <v>232</v>
      </c>
      <c r="F1042" s="42">
        <v>3000</v>
      </c>
      <c r="H1042" s="4">
        <v>1230.74</v>
      </c>
      <c r="I1042" s="5">
        <f t="shared" si="27"/>
        <v>3360.0000000000005</v>
      </c>
      <c r="M1042" s="42">
        <f t="shared" si="36"/>
        <v>15000</v>
      </c>
    </row>
    <row r="1043" spans="1:13" s="4" customFormat="1" ht="11.25" x14ac:dyDescent="0.2">
      <c r="A1043" s="8" t="s">
        <v>681</v>
      </c>
      <c r="B1043" s="2" t="s">
        <v>775</v>
      </c>
      <c r="C1043" s="23" t="s">
        <v>5</v>
      </c>
      <c r="D1043" s="3">
        <v>5</v>
      </c>
      <c r="E1043" s="23" t="s">
        <v>24</v>
      </c>
      <c r="F1043" s="42">
        <v>800</v>
      </c>
      <c r="I1043" s="5">
        <f>F1043*1.12</f>
        <v>896.00000000000011</v>
      </c>
      <c r="M1043" s="42">
        <f t="shared" si="36"/>
        <v>4000</v>
      </c>
    </row>
    <row r="1044" spans="1:13" s="4" customFormat="1" ht="11.25" x14ac:dyDescent="0.2">
      <c r="A1044" s="8" t="s">
        <v>623</v>
      </c>
      <c r="B1044" s="2" t="s">
        <v>775</v>
      </c>
      <c r="C1044" s="23" t="s">
        <v>5</v>
      </c>
      <c r="D1044" s="3">
        <v>5</v>
      </c>
      <c r="E1044" s="23" t="s">
        <v>24</v>
      </c>
      <c r="F1044" s="42">
        <v>1600</v>
      </c>
      <c r="I1044" s="5">
        <f t="shared" si="27"/>
        <v>1792.0000000000002</v>
      </c>
      <c r="M1044" s="42">
        <f t="shared" si="36"/>
        <v>8000</v>
      </c>
    </row>
    <row r="1045" spans="1:13" s="4" customFormat="1" ht="11.25" x14ac:dyDescent="0.2">
      <c r="A1045" s="8" t="s">
        <v>903</v>
      </c>
      <c r="B1045" s="23" t="s">
        <v>775</v>
      </c>
      <c r="C1045" s="23" t="s">
        <v>5</v>
      </c>
      <c r="D1045" s="3">
        <v>5</v>
      </c>
      <c r="E1045" s="23" t="s">
        <v>620</v>
      </c>
      <c r="F1045" s="42">
        <v>3500</v>
      </c>
      <c r="I1045" s="5">
        <f t="shared" si="27"/>
        <v>3920.0000000000005</v>
      </c>
      <c r="M1045" s="42">
        <f t="shared" si="36"/>
        <v>17500</v>
      </c>
    </row>
    <row r="1046" spans="1:13" s="4" customFormat="1" ht="11.25" x14ac:dyDescent="0.2">
      <c r="A1046" s="8" t="s">
        <v>1298</v>
      </c>
      <c r="B1046" s="23" t="s">
        <v>62</v>
      </c>
      <c r="C1046" s="23" t="s">
        <v>5</v>
      </c>
      <c r="D1046" s="3">
        <v>5</v>
      </c>
      <c r="E1046" s="23">
        <v>0.5</v>
      </c>
      <c r="F1046" s="42">
        <v>16500</v>
      </c>
      <c r="I1046" s="5">
        <f t="shared" si="27"/>
        <v>18480</v>
      </c>
      <c r="M1046" s="42">
        <f t="shared" si="36"/>
        <v>82500</v>
      </c>
    </row>
    <row r="1047" spans="1:13" s="4" customFormat="1" ht="11.25" x14ac:dyDescent="0.2">
      <c r="A1047" s="8" t="s">
        <v>1099</v>
      </c>
      <c r="B1047" s="23" t="s">
        <v>315</v>
      </c>
      <c r="C1047" s="23" t="s">
        <v>5</v>
      </c>
      <c r="D1047" s="3">
        <v>5</v>
      </c>
      <c r="E1047" s="23" t="s">
        <v>1100</v>
      </c>
      <c r="F1047" s="42">
        <v>3600</v>
      </c>
      <c r="I1047" s="5">
        <f t="shared" si="27"/>
        <v>4032.0000000000005</v>
      </c>
      <c r="M1047" s="42">
        <f t="shared" si="36"/>
        <v>18000</v>
      </c>
    </row>
    <row r="1048" spans="1:13" s="4" customFormat="1" ht="11.25" x14ac:dyDescent="0.2">
      <c r="A1048" s="8" t="s">
        <v>1422</v>
      </c>
      <c r="B1048" s="23" t="s">
        <v>1313</v>
      </c>
      <c r="C1048" s="23" t="s">
        <v>5</v>
      </c>
      <c r="D1048" s="3">
        <v>10</v>
      </c>
      <c r="E1048" s="23" t="s">
        <v>1423</v>
      </c>
      <c r="F1048" s="42">
        <v>2400</v>
      </c>
      <c r="I1048" s="5">
        <f t="shared" si="27"/>
        <v>2688.0000000000005</v>
      </c>
      <c r="M1048" s="42">
        <f t="shared" si="36"/>
        <v>24000</v>
      </c>
    </row>
    <row r="1049" spans="1:13" s="4" customFormat="1" ht="11.25" x14ac:dyDescent="0.2">
      <c r="A1049" s="8" t="s">
        <v>1626</v>
      </c>
      <c r="B1049" s="23" t="s">
        <v>1627</v>
      </c>
      <c r="C1049" s="23" t="s">
        <v>5</v>
      </c>
      <c r="D1049" s="3">
        <v>10</v>
      </c>
      <c r="E1049" s="23" t="s">
        <v>848</v>
      </c>
      <c r="F1049" s="42">
        <v>3200</v>
      </c>
      <c r="I1049" s="5">
        <f t="shared" si="27"/>
        <v>3584.0000000000005</v>
      </c>
      <c r="M1049" s="42">
        <f t="shared" si="36"/>
        <v>32000</v>
      </c>
    </row>
    <row r="1050" spans="1:13" s="4" customFormat="1" ht="11.25" x14ac:dyDescent="0.2">
      <c r="A1050" s="8" t="s">
        <v>683</v>
      </c>
      <c r="B1050" s="23" t="s">
        <v>775</v>
      </c>
      <c r="C1050" s="23" t="s">
        <v>5</v>
      </c>
      <c r="D1050" s="3">
        <v>5</v>
      </c>
      <c r="E1050" s="23" t="s">
        <v>682</v>
      </c>
      <c r="F1050" s="42">
        <v>2000</v>
      </c>
      <c r="I1050" s="5">
        <f t="shared" si="27"/>
        <v>2240</v>
      </c>
      <c r="M1050" s="42">
        <f t="shared" si="36"/>
        <v>10000</v>
      </c>
    </row>
    <row r="1051" spans="1:13" s="4" customFormat="1" ht="11.25" x14ac:dyDescent="0.2">
      <c r="A1051" s="8" t="s">
        <v>1071</v>
      </c>
      <c r="B1051" s="23" t="s">
        <v>63</v>
      </c>
      <c r="C1051" s="23" t="s">
        <v>5</v>
      </c>
      <c r="D1051" s="3">
        <v>5</v>
      </c>
      <c r="E1051" s="23" t="s">
        <v>25</v>
      </c>
      <c r="F1051" s="42">
        <v>4800</v>
      </c>
      <c r="I1051" s="5">
        <f t="shared" si="27"/>
        <v>5376.0000000000009</v>
      </c>
      <c r="M1051" s="42">
        <f t="shared" si="36"/>
        <v>24000</v>
      </c>
    </row>
    <row r="1052" spans="1:13" s="4" customFormat="1" ht="11.25" x14ac:dyDescent="0.2">
      <c r="A1052" s="8" t="s">
        <v>233</v>
      </c>
      <c r="B1052" s="23" t="s">
        <v>62</v>
      </c>
      <c r="C1052" s="23" t="s">
        <v>5</v>
      </c>
      <c r="D1052" s="3">
        <v>5</v>
      </c>
      <c r="E1052" s="23" t="s">
        <v>29</v>
      </c>
      <c r="F1052" s="42">
        <v>5400</v>
      </c>
      <c r="I1052" s="5">
        <f t="shared" si="27"/>
        <v>6048.0000000000009</v>
      </c>
      <c r="M1052" s="42">
        <f t="shared" si="36"/>
        <v>27000</v>
      </c>
    </row>
    <row r="1053" spans="1:13" s="4" customFormat="1" ht="11.25" x14ac:dyDescent="0.2">
      <c r="A1053" s="8" t="s">
        <v>911</v>
      </c>
      <c r="B1053" s="23" t="s">
        <v>427</v>
      </c>
      <c r="C1053" s="23" t="s">
        <v>5</v>
      </c>
      <c r="D1053" s="3">
        <v>5</v>
      </c>
      <c r="E1053" s="23" t="s">
        <v>11</v>
      </c>
      <c r="F1053" s="42">
        <v>4500</v>
      </c>
      <c r="I1053" s="5">
        <f>F1053*1.12</f>
        <v>5040.0000000000009</v>
      </c>
      <c r="M1053" s="42">
        <f t="shared" si="36"/>
        <v>22500</v>
      </c>
    </row>
    <row r="1054" spans="1:13" s="4" customFormat="1" ht="11.25" x14ac:dyDescent="0.2">
      <c r="A1054" s="8" t="s">
        <v>784</v>
      </c>
      <c r="B1054" s="23" t="s">
        <v>427</v>
      </c>
      <c r="C1054" s="23" t="s">
        <v>5</v>
      </c>
      <c r="D1054" s="3">
        <v>5</v>
      </c>
      <c r="E1054" s="23" t="s">
        <v>102</v>
      </c>
      <c r="F1054" s="42">
        <v>3000</v>
      </c>
      <c r="I1054" s="5">
        <f t="shared" si="27"/>
        <v>3360.0000000000005</v>
      </c>
      <c r="M1054" s="42">
        <f t="shared" si="36"/>
        <v>15000</v>
      </c>
    </row>
    <row r="1055" spans="1:13" s="4" customFormat="1" ht="11.25" x14ac:dyDescent="0.2">
      <c r="A1055" s="8" t="s">
        <v>234</v>
      </c>
      <c r="B1055" s="23" t="s">
        <v>62</v>
      </c>
      <c r="C1055" s="23" t="s">
        <v>5</v>
      </c>
      <c r="D1055" s="35">
        <v>10</v>
      </c>
      <c r="E1055" s="23" t="s">
        <v>76</v>
      </c>
      <c r="F1055" s="42">
        <v>3000</v>
      </c>
      <c r="H1055" s="4">
        <v>630</v>
      </c>
      <c r="I1055" s="5">
        <f t="shared" si="27"/>
        <v>3360.0000000000005</v>
      </c>
      <c r="M1055" s="42">
        <f t="shared" si="36"/>
        <v>30000</v>
      </c>
    </row>
    <row r="1056" spans="1:13" s="4" customFormat="1" ht="11.25" x14ac:dyDescent="0.2">
      <c r="A1056" s="8" t="s">
        <v>1299</v>
      </c>
      <c r="B1056" s="23" t="s">
        <v>62</v>
      </c>
      <c r="C1056" s="23" t="s">
        <v>5</v>
      </c>
      <c r="D1056" s="35">
        <v>10</v>
      </c>
      <c r="E1056" s="23" t="s">
        <v>1300</v>
      </c>
      <c r="F1056" s="42">
        <v>6000</v>
      </c>
      <c r="H1056" s="4">
        <v>630</v>
      </c>
      <c r="I1056" s="5">
        <f t="shared" ref="I1056" si="40">F1056*1.12</f>
        <v>6720.0000000000009</v>
      </c>
      <c r="M1056" s="42">
        <f t="shared" si="36"/>
        <v>60000</v>
      </c>
    </row>
    <row r="1057" spans="1:13" s="4" customFormat="1" ht="11.25" x14ac:dyDescent="0.2">
      <c r="A1057" s="17" t="s">
        <v>635</v>
      </c>
      <c r="B1057" s="2" t="s">
        <v>427</v>
      </c>
      <c r="C1057" s="2" t="s">
        <v>5</v>
      </c>
      <c r="D1057" s="35">
        <v>10</v>
      </c>
      <c r="E1057" s="2" t="s">
        <v>533</v>
      </c>
      <c r="F1057" s="42">
        <v>2200</v>
      </c>
      <c r="I1057" s="5"/>
      <c r="M1057" s="42">
        <f t="shared" si="36"/>
        <v>22000</v>
      </c>
    </row>
    <row r="1058" spans="1:13" s="4" customFormat="1" ht="11.25" x14ac:dyDescent="0.2">
      <c r="A1058" s="17" t="s">
        <v>720</v>
      </c>
      <c r="B1058" s="2" t="s">
        <v>295</v>
      </c>
      <c r="C1058" s="2" t="s">
        <v>5</v>
      </c>
      <c r="D1058" s="3">
        <v>5</v>
      </c>
      <c r="E1058" s="2" t="s">
        <v>25</v>
      </c>
      <c r="F1058" s="42">
        <v>2200</v>
      </c>
      <c r="I1058" s="5"/>
      <c r="M1058" s="42">
        <f t="shared" si="36"/>
        <v>11000</v>
      </c>
    </row>
    <row r="1059" spans="1:13" s="4" customFormat="1" ht="11.25" x14ac:dyDescent="0.2">
      <c r="A1059" s="17" t="s">
        <v>1881</v>
      </c>
      <c r="B1059" s="2" t="s">
        <v>295</v>
      </c>
      <c r="C1059" s="2" t="s">
        <v>5</v>
      </c>
      <c r="D1059" s="3">
        <v>5</v>
      </c>
      <c r="E1059" s="2" t="s">
        <v>217</v>
      </c>
      <c r="F1059" s="42">
        <v>1700</v>
      </c>
      <c r="I1059" s="5"/>
      <c r="M1059" s="42">
        <f t="shared" si="36"/>
        <v>8500</v>
      </c>
    </row>
    <row r="1060" spans="1:13" s="4" customFormat="1" ht="11.25" x14ac:dyDescent="0.2">
      <c r="A1060" s="17" t="s">
        <v>1301</v>
      </c>
      <c r="B1060" s="2" t="s">
        <v>62</v>
      </c>
      <c r="C1060" s="2" t="s">
        <v>5</v>
      </c>
      <c r="D1060" s="25">
        <v>9.4600000000000009</v>
      </c>
      <c r="E1060" s="2">
        <v>0.25</v>
      </c>
      <c r="F1060" s="42">
        <v>1450</v>
      </c>
      <c r="I1060" s="5"/>
      <c r="M1060" s="42">
        <f t="shared" si="36"/>
        <v>13717.000000000002</v>
      </c>
    </row>
    <row r="1061" spans="1:13" s="4" customFormat="1" ht="11.25" x14ac:dyDescent="0.2">
      <c r="A1061" s="17" t="s">
        <v>817</v>
      </c>
      <c r="B1061" s="2" t="s">
        <v>812</v>
      </c>
      <c r="C1061" s="2" t="s">
        <v>5</v>
      </c>
      <c r="D1061" s="3">
        <v>5</v>
      </c>
      <c r="E1061" s="2" t="s">
        <v>1443</v>
      </c>
      <c r="F1061" s="42">
        <v>2000</v>
      </c>
      <c r="I1061" s="5"/>
      <c r="M1061" s="42">
        <f t="shared" si="36"/>
        <v>10000</v>
      </c>
    </row>
    <row r="1062" spans="1:13" s="4" customFormat="1" ht="11.25" x14ac:dyDescent="0.2">
      <c r="A1062" s="17" t="s">
        <v>847</v>
      </c>
      <c r="B1062" s="2" t="s">
        <v>775</v>
      </c>
      <c r="C1062" s="2" t="s">
        <v>5</v>
      </c>
      <c r="D1062" s="3">
        <v>5</v>
      </c>
      <c r="E1062" s="2" t="s">
        <v>848</v>
      </c>
      <c r="F1062" s="42">
        <v>4000</v>
      </c>
      <c r="I1062" s="5"/>
      <c r="M1062" s="42">
        <f t="shared" si="36"/>
        <v>20000</v>
      </c>
    </row>
    <row r="1063" spans="1:13" s="4" customFormat="1" ht="11.25" x14ac:dyDescent="0.2">
      <c r="A1063" s="17" t="s">
        <v>1628</v>
      </c>
      <c r="B1063" s="2" t="s">
        <v>1627</v>
      </c>
      <c r="C1063" s="2" t="s">
        <v>5</v>
      </c>
      <c r="D1063" s="3">
        <v>10</v>
      </c>
      <c r="E1063" s="2" t="s">
        <v>1629</v>
      </c>
      <c r="F1063" s="42">
        <v>2700</v>
      </c>
      <c r="I1063" s="5"/>
      <c r="M1063" s="42">
        <f t="shared" si="36"/>
        <v>27000</v>
      </c>
    </row>
    <row r="1064" spans="1:13" s="4" customFormat="1" ht="11.25" x14ac:dyDescent="0.2">
      <c r="A1064" s="9" t="s">
        <v>1302</v>
      </c>
      <c r="B1064" s="2" t="s">
        <v>63</v>
      </c>
      <c r="C1064" s="2" t="s">
        <v>37</v>
      </c>
      <c r="D1064" s="52" t="s">
        <v>1303</v>
      </c>
      <c r="E1064" s="2" t="s">
        <v>1304</v>
      </c>
      <c r="F1064" s="42">
        <v>145000</v>
      </c>
      <c r="I1064" s="5"/>
      <c r="M1064" s="42">
        <v>145000</v>
      </c>
    </row>
    <row r="1065" spans="1:13" s="4" customFormat="1" ht="11.25" x14ac:dyDescent="0.2">
      <c r="A1065" s="9" t="s">
        <v>87</v>
      </c>
      <c r="B1065" s="2" t="s">
        <v>770</v>
      </c>
      <c r="C1065" s="2" t="s">
        <v>5</v>
      </c>
      <c r="D1065" s="3">
        <v>5</v>
      </c>
      <c r="E1065" s="2" t="s">
        <v>21</v>
      </c>
      <c r="F1065" s="42">
        <v>9500</v>
      </c>
      <c r="H1065" s="4">
        <v>4450</v>
      </c>
      <c r="I1065" s="5">
        <f t="shared" si="27"/>
        <v>10640.000000000002</v>
      </c>
      <c r="M1065" s="42">
        <f t="shared" si="36"/>
        <v>47500</v>
      </c>
    </row>
    <row r="1066" spans="1:13" s="4" customFormat="1" ht="11.25" x14ac:dyDescent="0.2">
      <c r="A1066" s="9" t="s">
        <v>1519</v>
      </c>
      <c r="B1066" s="2" t="s">
        <v>770</v>
      </c>
      <c r="C1066" s="2" t="s">
        <v>5</v>
      </c>
      <c r="D1066" s="3">
        <v>5</v>
      </c>
      <c r="E1066" s="2" t="s">
        <v>24</v>
      </c>
      <c r="F1066" s="42">
        <v>5400</v>
      </c>
      <c r="I1066" s="5"/>
      <c r="M1066" s="42">
        <f t="shared" si="36"/>
        <v>27000</v>
      </c>
    </row>
    <row r="1067" spans="1:13" s="4" customFormat="1" ht="11.25" x14ac:dyDescent="0.2">
      <c r="A1067" s="9" t="s">
        <v>38</v>
      </c>
      <c r="B1067" s="2" t="s">
        <v>63</v>
      </c>
      <c r="C1067" s="2" t="s">
        <v>5</v>
      </c>
      <c r="D1067" s="3">
        <v>5</v>
      </c>
      <c r="E1067" s="2" t="s">
        <v>624</v>
      </c>
      <c r="F1067" s="42">
        <v>2800</v>
      </c>
      <c r="H1067" s="4">
        <v>892.08</v>
      </c>
      <c r="I1067" s="5">
        <f t="shared" si="27"/>
        <v>3136.0000000000005</v>
      </c>
      <c r="M1067" s="42">
        <f t="shared" si="36"/>
        <v>14000</v>
      </c>
    </row>
    <row r="1068" spans="1:13" s="4" customFormat="1" ht="11.25" x14ac:dyDescent="0.2">
      <c r="A1068" s="9" t="s">
        <v>123</v>
      </c>
      <c r="B1068" s="2" t="s">
        <v>63</v>
      </c>
      <c r="C1068" s="2" t="s">
        <v>5</v>
      </c>
      <c r="D1068" s="3">
        <v>5</v>
      </c>
      <c r="E1068" s="2" t="s">
        <v>102</v>
      </c>
      <c r="F1068" s="42">
        <v>2500</v>
      </c>
      <c r="I1068" s="5">
        <f t="shared" si="27"/>
        <v>2800.0000000000005</v>
      </c>
      <c r="M1068" s="42">
        <f t="shared" si="36"/>
        <v>12500</v>
      </c>
    </row>
    <row r="1069" spans="1:13" s="4" customFormat="1" ht="11.25" x14ac:dyDescent="0.2">
      <c r="A1069" s="9" t="s">
        <v>1610</v>
      </c>
      <c r="B1069" s="23" t="s">
        <v>63</v>
      </c>
      <c r="C1069" s="2" t="s">
        <v>5</v>
      </c>
      <c r="D1069" s="3">
        <v>5</v>
      </c>
      <c r="E1069" s="2" t="s">
        <v>40</v>
      </c>
      <c r="F1069" s="42">
        <v>3000</v>
      </c>
      <c r="I1069" s="5">
        <f t="shared" si="27"/>
        <v>3360.0000000000005</v>
      </c>
      <c r="M1069" s="42">
        <f t="shared" si="36"/>
        <v>15000</v>
      </c>
    </row>
    <row r="1070" spans="1:13" s="4" customFormat="1" ht="11.25" x14ac:dyDescent="0.2">
      <c r="A1070" s="9" t="s">
        <v>982</v>
      </c>
      <c r="B1070" s="23" t="s">
        <v>63</v>
      </c>
      <c r="C1070" s="2" t="s">
        <v>5</v>
      </c>
      <c r="D1070" s="3">
        <v>5</v>
      </c>
      <c r="E1070" s="3">
        <v>1</v>
      </c>
      <c r="F1070" s="42">
        <v>4500</v>
      </c>
      <c r="H1070" s="4">
        <v>1078.52</v>
      </c>
      <c r="I1070" s="5">
        <f t="shared" si="27"/>
        <v>5040.0000000000009</v>
      </c>
      <c r="M1070" s="42">
        <f t="shared" si="36"/>
        <v>22500</v>
      </c>
    </row>
    <row r="1071" spans="1:13" s="4" customFormat="1" ht="11.25" x14ac:dyDescent="0.2">
      <c r="A1071" s="9" t="s">
        <v>1609</v>
      </c>
      <c r="B1071" s="23" t="s">
        <v>63</v>
      </c>
      <c r="C1071" s="2" t="s">
        <v>37</v>
      </c>
      <c r="D1071" s="52" t="s">
        <v>1303</v>
      </c>
      <c r="E1071" s="3" t="s">
        <v>40</v>
      </c>
      <c r="F1071" s="42">
        <v>40000</v>
      </c>
      <c r="I1071" s="5">
        <f t="shared" si="27"/>
        <v>44800.000000000007</v>
      </c>
      <c r="M1071" s="42">
        <v>47000</v>
      </c>
    </row>
    <row r="1072" spans="1:13" s="4" customFormat="1" ht="11.25" x14ac:dyDescent="0.2">
      <c r="A1072" s="9" t="s">
        <v>1793</v>
      </c>
      <c r="B1072" s="23" t="s">
        <v>1313</v>
      </c>
      <c r="C1072" s="2" t="s">
        <v>5</v>
      </c>
      <c r="D1072" s="52">
        <v>5</v>
      </c>
      <c r="E1072" s="3">
        <v>5</v>
      </c>
      <c r="F1072" s="42">
        <v>21000</v>
      </c>
      <c r="I1072" s="5">
        <f t="shared" si="27"/>
        <v>23520.000000000004</v>
      </c>
      <c r="M1072" s="42">
        <f t="shared" si="36"/>
        <v>105000</v>
      </c>
    </row>
    <row r="1073" spans="1:13" s="4" customFormat="1" ht="11.25" x14ac:dyDescent="0.2">
      <c r="A1073" s="9" t="s">
        <v>1591</v>
      </c>
      <c r="B1073" s="23" t="s">
        <v>427</v>
      </c>
      <c r="C1073" s="2" t="s">
        <v>5</v>
      </c>
      <c r="D1073" s="3">
        <v>5</v>
      </c>
      <c r="E1073" s="3" t="s">
        <v>1592</v>
      </c>
      <c r="F1073" s="42">
        <v>3200</v>
      </c>
      <c r="I1073" s="5">
        <f t="shared" si="27"/>
        <v>3584.0000000000005</v>
      </c>
      <c r="M1073" s="42">
        <f t="shared" si="36"/>
        <v>16000</v>
      </c>
    </row>
    <row r="1074" spans="1:13" s="4" customFormat="1" ht="11.25" x14ac:dyDescent="0.2">
      <c r="A1074" s="9" t="s">
        <v>610</v>
      </c>
      <c r="B1074" s="2" t="s">
        <v>464</v>
      </c>
      <c r="C1074" s="2" t="s">
        <v>5</v>
      </c>
      <c r="D1074" s="3">
        <v>5</v>
      </c>
      <c r="E1074" s="2" t="s">
        <v>29</v>
      </c>
      <c r="F1074" s="42">
        <v>2000</v>
      </c>
      <c r="I1074" s="5">
        <f>F1074*1.12</f>
        <v>2240</v>
      </c>
      <c r="M1074" s="42">
        <f t="shared" si="36"/>
        <v>10000</v>
      </c>
    </row>
    <row r="1075" spans="1:13" s="4" customFormat="1" ht="11.25" x14ac:dyDescent="0.2">
      <c r="A1075" s="9" t="s">
        <v>613</v>
      </c>
      <c r="B1075" s="2" t="s">
        <v>464</v>
      </c>
      <c r="C1075" s="2" t="s">
        <v>5</v>
      </c>
      <c r="D1075" s="3">
        <v>5</v>
      </c>
      <c r="E1075" s="2" t="s">
        <v>29</v>
      </c>
      <c r="F1075" s="42">
        <v>2800</v>
      </c>
      <c r="I1075" s="5"/>
      <c r="M1075" s="42">
        <f t="shared" ref="M1075:M1158" si="41">D1075*F1075</f>
        <v>14000</v>
      </c>
    </row>
    <row r="1076" spans="1:13" s="4" customFormat="1" ht="11.25" x14ac:dyDescent="0.2">
      <c r="A1076" s="9" t="s">
        <v>766</v>
      </c>
      <c r="B1076" s="2" t="s">
        <v>761</v>
      </c>
      <c r="C1076" s="2" t="s">
        <v>5</v>
      </c>
      <c r="D1076" s="3">
        <v>5</v>
      </c>
      <c r="E1076" s="3" t="s">
        <v>767</v>
      </c>
      <c r="F1076" s="42">
        <v>4000</v>
      </c>
      <c r="H1076" s="4">
        <v>415</v>
      </c>
      <c r="I1076" s="5">
        <f>F1076*1.12</f>
        <v>4480</v>
      </c>
      <c r="M1076" s="42">
        <f t="shared" si="41"/>
        <v>20000</v>
      </c>
    </row>
    <row r="1077" spans="1:13" s="4" customFormat="1" ht="11.25" x14ac:dyDescent="0.2">
      <c r="A1077" s="9" t="s">
        <v>1689</v>
      </c>
      <c r="B1077" s="2" t="s">
        <v>1676</v>
      </c>
      <c r="C1077" s="2" t="s">
        <v>5</v>
      </c>
      <c r="D1077" s="3">
        <v>5</v>
      </c>
      <c r="E1077" s="3" t="s">
        <v>39</v>
      </c>
      <c r="F1077" s="42">
        <v>950</v>
      </c>
      <c r="I1077" s="5">
        <f>F1077*1.12</f>
        <v>1064</v>
      </c>
      <c r="M1077" s="42">
        <f t="shared" si="41"/>
        <v>4750</v>
      </c>
    </row>
    <row r="1078" spans="1:13" s="4" customFormat="1" ht="11.25" x14ac:dyDescent="0.2">
      <c r="A1078" s="9" t="s">
        <v>1424</v>
      </c>
      <c r="B1078" s="2" t="s">
        <v>1313</v>
      </c>
      <c r="C1078" s="2" t="s">
        <v>5</v>
      </c>
      <c r="D1078" s="3">
        <v>5</v>
      </c>
      <c r="E1078" s="3" t="s">
        <v>11</v>
      </c>
      <c r="F1078" s="42">
        <v>3400</v>
      </c>
      <c r="I1078" s="5">
        <f>F1078*1.12</f>
        <v>3808.0000000000005</v>
      </c>
      <c r="M1078" s="42">
        <f t="shared" si="41"/>
        <v>17000</v>
      </c>
    </row>
    <row r="1079" spans="1:13" s="4" customFormat="1" ht="11.25" x14ac:dyDescent="0.2">
      <c r="A1079" s="9" t="s">
        <v>1794</v>
      </c>
      <c r="B1079" s="2" t="s">
        <v>1313</v>
      </c>
      <c r="C1079" s="2" t="s">
        <v>5</v>
      </c>
      <c r="D1079" s="3">
        <v>5</v>
      </c>
      <c r="E1079" s="3" t="s">
        <v>102</v>
      </c>
      <c r="F1079" s="42">
        <v>7100</v>
      </c>
      <c r="I1079" s="5">
        <f>F1079*1.12</f>
        <v>7952.0000000000009</v>
      </c>
      <c r="M1079" s="42">
        <f t="shared" si="41"/>
        <v>35500</v>
      </c>
    </row>
    <row r="1080" spans="1:13" s="4" customFormat="1" ht="11.25" x14ac:dyDescent="0.2">
      <c r="A1080" s="9" t="s">
        <v>88</v>
      </c>
      <c r="B1080" s="2" t="s">
        <v>920</v>
      </c>
      <c r="C1080" s="2" t="s">
        <v>5</v>
      </c>
      <c r="D1080" s="3">
        <v>5</v>
      </c>
      <c r="E1080" s="3" t="s">
        <v>77</v>
      </c>
      <c r="F1080" s="42">
        <v>3700</v>
      </c>
      <c r="H1080" s="4">
        <v>1188</v>
      </c>
      <c r="I1080" s="5">
        <f t="shared" si="27"/>
        <v>4144</v>
      </c>
      <c r="M1080" s="42">
        <f t="shared" si="41"/>
        <v>18500</v>
      </c>
    </row>
    <row r="1081" spans="1:13" s="4" customFormat="1" ht="11.25" x14ac:dyDescent="0.2">
      <c r="A1081" s="9" t="s">
        <v>721</v>
      </c>
      <c r="B1081" s="2" t="s">
        <v>295</v>
      </c>
      <c r="C1081" s="2" t="s">
        <v>5</v>
      </c>
      <c r="D1081" s="3">
        <v>5</v>
      </c>
      <c r="E1081" s="3" t="s">
        <v>77</v>
      </c>
      <c r="F1081" s="42">
        <v>2500</v>
      </c>
      <c r="I1081" s="5">
        <f t="shared" si="27"/>
        <v>2800.0000000000005</v>
      </c>
      <c r="M1081" s="42">
        <f t="shared" si="41"/>
        <v>12500</v>
      </c>
    </row>
    <row r="1082" spans="1:13" s="4" customFormat="1" ht="11.25" x14ac:dyDescent="0.2">
      <c r="A1082" s="9" t="s">
        <v>1444</v>
      </c>
      <c r="B1082" s="2" t="s">
        <v>812</v>
      </c>
      <c r="C1082" s="2" t="s">
        <v>5</v>
      </c>
      <c r="D1082" s="3">
        <v>5</v>
      </c>
      <c r="E1082" s="3" t="s">
        <v>40</v>
      </c>
      <c r="F1082" s="42">
        <v>1600</v>
      </c>
      <c r="I1082" s="5">
        <f t="shared" si="27"/>
        <v>1792.0000000000002</v>
      </c>
      <c r="M1082" s="42">
        <f t="shared" si="41"/>
        <v>8000</v>
      </c>
    </row>
    <row r="1083" spans="1:13" s="4" customFormat="1" ht="11.25" x14ac:dyDescent="0.2">
      <c r="A1083" s="9" t="s">
        <v>1425</v>
      </c>
      <c r="B1083" s="2" t="s">
        <v>1313</v>
      </c>
      <c r="C1083" s="2" t="s">
        <v>5</v>
      </c>
      <c r="D1083" s="3">
        <v>5</v>
      </c>
      <c r="E1083" s="3" t="s">
        <v>68</v>
      </c>
      <c r="F1083" s="42">
        <v>5000</v>
      </c>
      <c r="I1083" s="5">
        <f t="shared" si="27"/>
        <v>5600.0000000000009</v>
      </c>
      <c r="M1083" s="42">
        <f t="shared" si="41"/>
        <v>25000</v>
      </c>
    </row>
    <row r="1084" spans="1:13" s="4" customFormat="1" ht="11.25" x14ac:dyDescent="0.2">
      <c r="A1084" s="9" t="s">
        <v>636</v>
      </c>
      <c r="B1084" s="2" t="s">
        <v>427</v>
      </c>
      <c r="C1084" s="2" t="s">
        <v>5</v>
      </c>
      <c r="D1084" s="3">
        <v>5</v>
      </c>
      <c r="E1084" s="2" t="s">
        <v>637</v>
      </c>
      <c r="F1084" s="42">
        <v>1600</v>
      </c>
      <c r="H1084" s="4">
        <v>744.58</v>
      </c>
      <c r="I1084" s="5">
        <f t="shared" si="27"/>
        <v>1792.0000000000002</v>
      </c>
      <c r="M1084" s="42">
        <f t="shared" si="41"/>
        <v>8000</v>
      </c>
    </row>
    <row r="1085" spans="1:13" s="4" customFormat="1" ht="11.25" x14ac:dyDescent="0.2">
      <c r="A1085" s="9" t="s">
        <v>1763</v>
      </c>
      <c r="B1085" s="2" t="s">
        <v>427</v>
      </c>
      <c r="C1085" s="2" t="s">
        <v>5</v>
      </c>
      <c r="D1085" s="3">
        <v>5</v>
      </c>
      <c r="E1085" s="2" t="s">
        <v>57</v>
      </c>
      <c r="F1085" s="42">
        <v>4000</v>
      </c>
      <c r="H1085" s="4">
        <v>744.58</v>
      </c>
      <c r="I1085" s="5">
        <f t="shared" ref="I1085" si="42">F1085*1.12</f>
        <v>4480</v>
      </c>
      <c r="M1085" s="42">
        <f t="shared" ref="M1085" si="43">D1085*F1085</f>
        <v>20000</v>
      </c>
    </row>
    <row r="1086" spans="1:13" s="4" customFormat="1" ht="11.25" x14ac:dyDescent="0.2">
      <c r="A1086" s="9" t="s">
        <v>638</v>
      </c>
      <c r="B1086" s="2" t="s">
        <v>427</v>
      </c>
      <c r="C1086" s="2" t="s">
        <v>5</v>
      </c>
      <c r="D1086" s="3">
        <v>5</v>
      </c>
      <c r="E1086" s="2" t="s">
        <v>132</v>
      </c>
      <c r="F1086" s="42">
        <v>1800</v>
      </c>
      <c r="H1086" s="4">
        <v>744.58</v>
      </c>
      <c r="I1086" s="5">
        <f t="shared" si="27"/>
        <v>2016.0000000000002</v>
      </c>
      <c r="M1086" s="42">
        <f t="shared" si="41"/>
        <v>9000</v>
      </c>
    </row>
    <row r="1087" spans="1:13" s="4" customFormat="1" ht="11.25" x14ac:dyDescent="0.2">
      <c r="A1087" s="9" t="s">
        <v>639</v>
      </c>
      <c r="B1087" s="2" t="s">
        <v>427</v>
      </c>
      <c r="C1087" s="23" t="s">
        <v>5</v>
      </c>
      <c r="D1087" s="3">
        <v>5</v>
      </c>
      <c r="E1087" s="3" t="s">
        <v>24</v>
      </c>
      <c r="F1087" s="42">
        <v>900</v>
      </c>
      <c r="H1087" s="4">
        <v>1078.52</v>
      </c>
      <c r="I1087" s="5">
        <f t="shared" si="27"/>
        <v>1008.0000000000001</v>
      </c>
      <c r="M1087" s="42">
        <f t="shared" si="41"/>
        <v>4500</v>
      </c>
    </row>
    <row r="1088" spans="1:13" s="4" customFormat="1" ht="11.25" x14ac:dyDescent="0.2">
      <c r="A1088" s="9" t="s">
        <v>849</v>
      </c>
      <c r="B1088" s="2" t="s">
        <v>842</v>
      </c>
      <c r="C1088" s="2" t="s">
        <v>5</v>
      </c>
      <c r="D1088" s="3">
        <v>5</v>
      </c>
      <c r="E1088" s="3" t="s">
        <v>78</v>
      </c>
      <c r="F1088" s="42">
        <v>1200</v>
      </c>
      <c r="H1088" s="4">
        <v>1639</v>
      </c>
      <c r="I1088" s="5">
        <f>F1088*1.12</f>
        <v>1344.0000000000002</v>
      </c>
      <c r="M1088" s="42">
        <f t="shared" si="41"/>
        <v>6000</v>
      </c>
    </row>
    <row r="1089" spans="1:13" s="4" customFormat="1" ht="11.25" x14ac:dyDescent="0.2">
      <c r="A1089" s="9" t="s">
        <v>625</v>
      </c>
      <c r="B1089" s="2" t="s">
        <v>770</v>
      </c>
      <c r="C1089" s="2" t="s">
        <v>5</v>
      </c>
      <c r="D1089" s="3">
        <v>5</v>
      </c>
      <c r="E1089" s="3" t="s">
        <v>626</v>
      </c>
      <c r="F1089" s="42">
        <v>4300</v>
      </c>
      <c r="I1089" s="5">
        <f t="shared" si="27"/>
        <v>4816.0000000000009</v>
      </c>
      <c r="M1089" s="42">
        <f t="shared" si="41"/>
        <v>21500</v>
      </c>
    </row>
    <row r="1090" spans="1:13" s="4" customFormat="1" ht="11.25" x14ac:dyDescent="0.2">
      <c r="A1090" s="9" t="s">
        <v>627</v>
      </c>
      <c r="B1090" s="2" t="s">
        <v>63</v>
      </c>
      <c r="C1090" s="2" t="s">
        <v>5</v>
      </c>
      <c r="D1090" s="3">
        <v>20</v>
      </c>
      <c r="E1090" s="3" t="s">
        <v>39</v>
      </c>
      <c r="F1090" s="42">
        <v>4200</v>
      </c>
      <c r="I1090" s="5">
        <f t="shared" si="27"/>
        <v>4704</v>
      </c>
      <c r="M1090" s="42">
        <f t="shared" si="41"/>
        <v>84000</v>
      </c>
    </row>
    <row r="1091" spans="1:13" s="4" customFormat="1" ht="11.25" x14ac:dyDescent="0.2">
      <c r="A1091" s="9" t="s">
        <v>115</v>
      </c>
      <c r="B1091" s="2" t="s">
        <v>63</v>
      </c>
      <c r="C1091" s="2" t="s">
        <v>5</v>
      </c>
      <c r="D1091" s="3">
        <v>5</v>
      </c>
      <c r="E1091" s="3" t="s">
        <v>102</v>
      </c>
      <c r="F1091" s="42">
        <v>8400</v>
      </c>
      <c r="H1091" s="4">
        <v>3847.98</v>
      </c>
      <c r="I1091" s="5">
        <f t="shared" si="27"/>
        <v>9408</v>
      </c>
      <c r="M1091" s="42">
        <f t="shared" si="41"/>
        <v>42000</v>
      </c>
    </row>
    <row r="1092" spans="1:13" s="4" customFormat="1" ht="11.25" x14ac:dyDescent="0.2">
      <c r="A1092" s="9" t="s">
        <v>628</v>
      </c>
      <c r="B1092" s="2" t="s">
        <v>761</v>
      </c>
      <c r="C1092" s="2" t="s">
        <v>5</v>
      </c>
      <c r="D1092" s="3">
        <v>5</v>
      </c>
      <c r="E1092" s="3" t="s">
        <v>76</v>
      </c>
      <c r="F1092" s="42">
        <v>9800</v>
      </c>
      <c r="I1092" s="5">
        <f t="shared" si="27"/>
        <v>10976.000000000002</v>
      </c>
      <c r="M1092" s="42">
        <f t="shared" si="41"/>
        <v>49000</v>
      </c>
    </row>
    <row r="1093" spans="1:13" s="4" customFormat="1" ht="11.25" x14ac:dyDescent="0.2">
      <c r="A1093" s="9" t="s">
        <v>1018</v>
      </c>
      <c r="B1093" s="2" t="s">
        <v>516</v>
      </c>
      <c r="C1093" s="2" t="s">
        <v>5</v>
      </c>
      <c r="D1093" s="3">
        <v>5</v>
      </c>
      <c r="E1093" s="3" t="s">
        <v>352</v>
      </c>
      <c r="F1093" s="42">
        <v>3800</v>
      </c>
      <c r="I1093" s="5">
        <f t="shared" si="27"/>
        <v>4256</v>
      </c>
      <c r="M1093" s="42">
        <f t="shared" si="41"/>
        <v>19000</v>
      </c>
    </row>
    <row r="1094" spans="1:13" s="4" customFormat="1" ht="11.25" x14ac:dyDescent="0.2">
      <c r="A1094" s="9" t="s">
        <v>1072</v>
      </c>
      <c r="B1094" s="2" t="s">
        <v>311</v>
      </c>
      <c r="C1094" s="2" t="s">
        <v>5</v>
      </c>
      <c r="D1094" s="3">
        <v>5</v>
      </c>
      <c r="E1094" s="3">
        <v>0.5</v>
      </c>
      <c r="F1094" s="42">
        <v>4600</v>
      </c>
      <c r="I1094" s="5">
        <f t="shared" si="27"/>
        <v>5152.0000000000009</v>
      </c>
      <c r="M1094" s="42">
        <f t="shared" si="41"/>
        <v>23000</v>
      </c>
    </row>
    <row r="1095" spans="1:13" s="4" customFormat="1" ht="11.25" x14ac:dyDescent="0.2">
      <c r="A1095" s="9" t="s">
        <v>366</v>
      </c>
      <c r="B1095" s="2" t="s">
        <v>62</v>
      </c>
      <c r="C1095" s="2" t="s">
        <v>5</v>
      </c>
      <c r="D1095" s="3">
        <v>5</v>
      </c>
      <c r="E1095" s="3" t="s">
        <v>70</v>
      </c>
      <c r="F1095" s="42">
        <v>15000</v>
      </c>
      <c r="I1095" s="5">
        <f t="shared" si="27"/>
        <v>16800</v>
      </c>
      <c r="M1095" s="42">
        <f t="shared" si="41"/>
        <v>75000</v>
      </c>
    </row>
    <row r="1096" spans="1:13" s="4" customFormat="1" ht="11.25" x14ac:dyDescent="0.2">
      <c r="A1096" s="9" t="s">
        <v>1426</v>
      </c>
      <c r="B1096" s="2" t="s">
        <v>1313</v>
      </c>
      <c r="C1096" s="2" t="s">
        <v>5</v>
      </c>
      <c r="D1096" s="3">
        <v>5</v>
      </c>
      <c r="E1096" s="3" t="s">
        <v>36</v>
      </c>
      <c r="F1096" s="42">
        <v>4200</v>
      </c>
      <c r="I1096" s="5">
        <f t="shared" si="27"/>
        <v>4704</v>
      </c>
      <c r="M1096" s="42">
        <f t="shared" si="41"/>
        <v>21000</v>
      </c>
    </row>
    <row r="1097" spans="1:13" s="4" customFormat="1" ht="11.25" x14ac:dyDescent="0.2">
      <c r="A1097" s="9" t="s">
        <v>995</v>
      </c>
      <c r="B1097" s="2" t="s">
        <v>62</v>
      </c>
      <c r="C1097" s="2" t="s">
        <v>5</v>
      </c>
      <c r="D1097" s="3">
        <v>5</v>
      </c>
      <c r="E1097" s="3" t="s">
        <v>39</v>
      </c>
      <c r="F1097" s="42">
        <v>10000</v>
      </c>
      <c r="I1097" s="5">
        <f t="shared" si="27"/>
        <v>11200.000000000002</v>
      </c>
      <c r="M1097" s="42">
        <f t="shared" si="41"/>
        <v>50000</v>
      </c>
    </row>
    <row r="1098" spans="1:13" s="4" customFormat="1" ht="11.25" x14ac:dyDescent="0.2">
      <c r="A1098" s="9" t="s">
        <v>630</v>
      </c>
      <c r="B1098" s="2" t="s">
        <v>812</v>
      </c>
      <c r="C1098" s="2" t="s">
        <v>5</v>
      </c>
      <c r="D1098" s="3">
        <v>5</v>
      </c>
      <c r="E1098" s="3" t="s">
        <v>24</v>
      </c>
      <c r="F1098" s="42">
        <v>700</v>
      </c>
      <c r="I1098" s="5">
        <f t="shared" si="27"/>
        <v>784.00000000000011</v>
      </c>
      <c r="M1098" s="42">
        <f t="shared" si="41"/>
        <v>3500</v>
      </c>
    </row>
    <row r="1099" spans="1:13" s="4" customFormat="1" ht="11.25" x14ac:dyDescent="0.2">
      <c r="A1099" s="9" t="s">
        <v>809</v>
      </c>
      <c r="B1099" s="2" t="s">
        <v>800</v>
      </c>
      <c r="C1099" s="2" t="s">
        <v>5</v>
      </c>
      <c r="D1099" s="3">
        <v>5</v>
      </c>
      <c r="E1099" s="3" t="s">
        <v>24</v>
      </c>
      <c r="F1099" s="42">
        <v>2000</v>
      </c>
      <c r="I1099" s="5">
        <f t="shared" si="27"/>
        <v>2240</v>
      </c>
      <c r="M1099" s="42">
        <f t="shared" si="41"/>
        <v>10000</v>
      </c>
    </row>
    <row r="1100" spans="1:13" s="4" customFormat="1" ht="11.25" x14ac:dyDescent="0.2">
      <c r="A1100" s="9" t="s">
        <v>1685</v>
      </c>
      <c r="B1100" s="2" t="s">
        <v>1676</v>
      </c>
      <c r="C1100" s="2" t="s">
        <v>5</v>
      </c>
      <c r="D1100" s="3">
        <v>5</v>
      </c>
      <c r="E1100" s="3" t="s">
        <v>848</v>
      </c>
      <c r="F1100" s="42">
        <v>5000</v>
      </c>
      <c r="I1100" s="5">
        <f t="shared" si="27"/>
        <v>5600.0000000000009</v>
      </c>
      <c r="M1100" s="42">
        <f t="shared" si="41"/>
        <v>25000</v>
      </c>
    </row>
    <row r="1101" spans="1:13" s="4" customFormat="1" ht="11.25" x14ac:dyDescent="0.2">
      <c r="A1101" s="9" t="s">
        <v>237</v>
      </c>
      <c r="B1101" s="2" t="s">
        <v>770</v>
      </c>
      <c r="C1101" s="2" t="s">
        <v>5</v>
      </c>
      <c r="D1101" s="3">
        <v>5</v>
      </c>
      <c r="E1101" s="3" t="s">
        <v>116</v>
      </c>
      <c r="F1101" s="42">
        <v>6800</v>
      </c>
      <c r="I1101" s="5">
        <f t="shared" si="27"/>
        <v>7616.0000000000009</v>
      </c>
      <c r="M1101" s="42">
        <f t="shared" si="41"/>
        <v>34000</v>
      </c>
    </row>
    <row r="1102" spans="1:13" s="4" customFormat="1" ht="11.25" x14ac:dyDescent="0.2">
      <c r="A1102" s="9" t="s">
        <v>644</v>
      </c>
      <c r="B1102" s="2" t="s">
        <v>464</v>
      </c>
      <c r="C1102" s="2" t="s">
        <v>5</v>
      </c>
      <c r="D1102" s="3">
        <v>5</v>
      </c>
      <c r="E1102" s="3" t="s">
        <v>217</v>
      </c>
      <c r="F1102" s="42">
        <v>3500</v>
      </c>
      <c r="H1102" s="4">
        <v>1107</v>
      </c>
      <c r="I1102" s="5">
        <f t="shared" si="27"/>
        <v>3920.0000000000005</v>
      </c>
      <c r="M1102" s="42">
        <f t="shared" si="41"/>
        <v>17500</v>
      </c>
    </row>
    <row r="1103" spans="1:13" s="4" customFormat="1" ht="11.25" x14ac:dyDescent="0.2">
      <c r="A1103" s="9" t="s">
        <v>645</v>
      </c>
      <c r="B1103" s="23" t="s">
        <v>464</v>
      </c>
      <c r="C1103" s="2" t="s">
        <v>5</v>
      </c>
      <c r="D1103" s="3">
        <v>5</v>
      </c>
      <c r="E1103" s="3" t="s">
        <v>25</v>
      </c>
      <c r="F1103" s="42">
        <v>2500</v>
      </c>
      <c r="I1103" s="5">
        <f t="shared" si="27"/>
        <v>2800.0000000000005</v>
      </c>
      <c r="M1103" s="42">
        <f t="shared" si="41"/>
        <v>12500</v>
      </c>
    </row>
    <row r="1104" spans="1:13" s="4" customFormat="1" ht="11.25" x14ac:dyDescent="0.2">
      <c r="A1104" s="9" t="s">
        <v>646</v>
      </c>
      <c r="B1104" s="23" t="s">
        <v>464</v>
      </c>
      <c r="C1104" s="2" t="s">
        <v>5</v>
      </c>
      <c r="D1104" s="3">
        <v>5</v>
      </c>
      <c r="E1104" s="3">
        <v>5</v>
      </c>
      <c r="F1104" s="42">
        <v>5000</v>
      </c>
      <c r="I1104" s="5">
        <f>F1104*1.12</f>
        <v>5600.0000000000009</v>
      </c>
      <c r="M1104" s="42">
        <f t="shared" si="41"/>
        <v>25000</v>
      </c>
    </row>
    <row r="1105" spans="1:13" s="4" customFormat="1" ht="11.25" x14ac:dyDescent="0.2">
      <c r="A1105" s="9" t="s">
        <v>1593</v>
      </c>
      <c r="B1105" s="23" t="s">
        <v>427</v>
      </c>
      <c r="C1105" s="2" t="s">
        <v>5</v>
      </c>
      <c r="D1105" s="3">
        <v>5</v>
      </c>
      <c r="E1105" s="3" t="s">
        <v>1594</v>
      </c>
      <c r="F1105" s="42">
        <v>3900</v>
      </c>
      <c r="I1105" s="5">
        <f>F1105*1.12</f>
        <v>4368</v>
      </c>
      <c r="M1105" s="42">
        <f t="shared" si="41"/>
        <v>19500</v>
      </c>
    </row>
    <row r="1106" spans="1:13" s="4" customFormat="1" ht="11.25" x14ac:dyDescent="0.2">
      <c r="A1106" s="9" t="s">
        <v>1773</v>
      </c>
      <c r="B1106" s="23" t="s">
        <v>812</v>
      </c>
      <c r="C1106" s="2" t="s">
        <v>5</v>
      </c>
      <c r="D1106" s="3">
        <v>5</v>
      </c>
      <c r="E1106" s="3" t="s">
        <v>36</v>
      </c>
      <c r="F1106" s="42">
        <v>1800</v>
      </c>
      <c r="I1106" s="5">
        <f>F1106*1.12</f>
        <v>2016.0000000000002</v>
      </c>
      <c r="M1106" s="42">
        <f t="shared" si="41"/>
        <v>9000</v>
      </c>
    </row>
    <row r="1107" spans="1:13" s="4" customFormat="1" ht="11.25" x14ac:dyDescent="0.2">
      <c r="A1107" s="9" t="s">
        <v>293</v>
      </c>
      <c r="B1107" s="23" t="s">
        <v>276</v>
      </c>
      <c r="C1107" s="2" t="s">
        <v>5</v>
      </c>
      <c r="D1107" s="3">
        <v>10</v>
      </c>
      <c r="E1107" s="3" t="s">
        <v>24</v>
      </c>
      <c r="F1107" s="42">
        <v>750</v>
      </c>
      <c r="I1107" s="5">
        <f t="shared" si="27"/>
        <v>840.00000000000011</v>
      </c>
      <c r="M1107" s="42">
        <f t="shared" si="41"/>
        <v>7500</v>
      </c>
    </row>
    <row r="1108" spans="1:13" s="4" customFormat="1" ht="11.25" x14ac:dyDescent="0.2">
      <c r="A1108" s="9" t="s">
        <v>722</v>
      </c>
      <c r="B1108" s="23" t="s">
        <v>295</v>
      </c>
      <c r="C1108" s="2" t="s">
        <v>5</v>
      </c>
      <c r="D1108" s="3">
        <v>5</v>
      </c>
      <c r="E1108" s="3" t="s">
        <v>24</v>
      </c>
      <c r="F1108" s="42">
        <v>650</v>
      </c>
      <c r="I1108" s="5">
        <f t="shared" si="27"/>
        <v>728.00000000000011</v>
      </c>
      <c r="M1108" s="42">
        <f t="shared" si="41"/>
        <v>3250</v>
      </c>
    </row>
    <row r="1109" spans="1:13" s="4" customFormat="1" ht="11.25" x14ac:dyDescent="0.2">
      <c r="A1109" s="9" t="s">
        <v>1868</v>
      </c>
      <c r="B1109" s="23" t="s">
        <v>775</v>
      </c>
      <c r="C1109" s="2" t="s">
        <v>5</v>
      </c>
      <c r="D1109" s="3">
        <v>10</v>
      </c>
      <c r="E1109" s="3">
        <v>15</v>
      </c>
      <c r="F1109" s="42">
        <v>8000</v>
      </c>
      <c r="I1109" s="5">
        <f t="shared" si="27"/>
        <v>8960</v>
      </c>
      <c r="M1109" s="42">
        <f t="shared" si="41"/>
        <v>80000</v>
      </c>
    </row>
    <row r="1110" spans="1:13" s="4" customFormat="1" ht="11.25" x14ac:dyDescent="0.2">
      <c r="A1110" s="9" t="s">
        <v>1200</v>
      </c>
      <c r="B1110" s="23" t="s">
        <v>464</v>
      </c>
      <c r="C1110" s="2" t="s">
        <v>5</v>
      </c>
      <c r="D1110" s="3">
        <v>5</v>
      </c>
      <c r="E1110" s="3" t="s">
        <v>76</v>
      </c>
      <c r="F1110" s="42">
        <v>2800</v>
      </c>
      <c r="I1110" s="5">
        <f t="shared" si="27"/>
        <v>3136.0000000000005</v>
      </c>
      <c r="M1110" s="42">
        <f t="shared" si="41"/>
        <v>14000</v>
      </c>
    </row>
    <row r="1111" spans="1:13" s="4" customFormat="1" ht="11.25" x14ac:dyDescent="0.2">
      <c r="A1111" s="9" t="s">
        <v>1471</v>
      </c>
      <c r="B1111" s="23" t="s">
        <v>276</v>
      </c>
      <c r="C1111" s="2" t="s">
        <v>5</v>
      </c>
      <c r="D1111" s="3">
        <v>5</v>
      </c>
      <c r="E1111" s="3" t="s">
        <v>24</v>
      </c>
      <c r="F1111" s="42">
        <v>2500</v>
      </c>
      <c r="I1111" s="5">
        <f t="shared" si="27"/>
        <v>2800.0000000000005</v>
      </c>
      <c r="M1111" s="42">
        <f t="shared" si="41"/>
        <v>12500</v>
      </c>
    </row>
    <row r="1112" spans="1:13" s="4" customFormat="1" ht="11.25" x14ac:dyDescent="0.2">
      <c r="A1112" s="9" t="s">
        <v>970</v>
      </c>
      <c r="B1112" s="23" t="s">
        <v>800</v>
      </c>
      <c r="C1112" s="2">
        <v>5</v>
      </c>
      <c r="D1112" s="3">
        <v>5</v>
      </c>
      <c r="E1112" s="3" t="s">
        <v>235</v>
      </c>
      <c r="F1112" s="42">
        <v>2000</v>
      </c>
      <c r="I1112" s="5">
        <f t="shared" si="27"/>
        <v>2240</v>
      </c>
      <c r="M1112" s="42">
        <f t="shared" si="41"/>
        <v>10000</v>
      </c>
    </row>
    <row r="1113" spans="1:13" s="4" customFormat="1" ht="11.25" x14ac:dyDescent="0.2">
      <c r="A1113" s="9" t="s">
        <v>1476</v>
      </c>
      <c r="B1113" s="23" t="s">
        <v>800</v>
      </c>
      <c r="C1113" s="2">
        <v>5</v>
      </c>
      <c r="D1113" s="3">
        <v>5</v>
      </c>
      <c r="E1113" s="3" t="s">
        <v>235</v>
      </c>
      <c r="F1113" s="42">
        <v>2000</v>
      </c>
      <c r="I1113" s="5">
        <f t="shared" ref="I1113" si="44">F1113*1.12</f>
        <v>2240</v>
      </c>
      <c r="M1113" s="42">
        <f t="shared" si="41"/>
        <v>10000</v>
      </c>
    </row>
    <row r="1114" spans="1:13" s="4" customFormat="1" ht="11.25" x14ac:dyDescent="0.2">
      <c r="A1114" s="9" t="s">
        <v>629</v>
      </c>
      <c r="B1114" s="23" t="s">
        <v>315</v>
      </c>
      <c r="C1114" s="2" t="s">
        <v>5</v>
      </c>
      <c r="D1114" s="3">
        <v>10</v>
      </c>
      <c r="E1114" s="3" t="s">
        <v>14</v>
      </c>
      <c r="F1114" s="42">
        <v>1100</v>
      </c>
      <c r="I1114" s="5">
        <f t="shared" si="27"/>
        <v>1232.0000000000002</v>
      </c>
      <c r="M1114" s="42">
        <f t="shared" si="41"/>
        <v>11000</v>
      </c>
    </row>
    <row r="1115" spans="1:13" s="4" customFormat="1" ht="11.25" x14ac:dyDescent="0.2">
      <c r="A1115" s="9" t="s">
        <v>1630</v>
      </c>
      <c r="B1115" s="23" t="s">
        <v>1627</v>
      </c>
      <c r="C1115" s="2" t="s">
        <v>5</v>
      </c>
      <c r="D1115" s="3">
        <v>10</v>
      </c>
      <c r="E1115" s="3" t="s">
        <v>1631</v>
      </c>
      <c r="F1115" s="42">
        <v>700</v>
      </c>
      <c r="I1115" s="5">
        <f t="shared" si="27"/>
        <v>784.00000000000011</v>
      </c>
      <c r="M1115" s="42">
        <f t="shared" si="41"/>
        <v>7000</v>
      </c>
    </row>
    <row r="1116" spans="1:13" s="4" customFormat="1" ht="11.25" x14ac:dyDescent="0.2">
      <c r="A1116" s="9" t="s">
        <v>647</v>
      </c>
      <c r="B1116" s="2" t="s">
        <v>464</v>
      </c>
      <c r="C1116" s="2" t="s">
        <v>5</v>
      </c>
      <c r="D1116" s="3">
        <v>10</v>
      </c>
      <c r="E1116" s="3" t="s">
        <v>648</v>
      </c>
      <c r="F1116" s="42">
        <v>850</v>
      </c>
      <c r="H1116" s="4">
        <v>3847.98</v>
      </c>
      <c r="I1116" s="5">
        <f t="shared" si="27"/>
        <v>952.00000000000011</v>
      </c>
      <c r="M1116" s="42">
        <f t="shared" si="41"/>
        <v>8500</v>
      </c>
    </row>
    <row r="1117" spans="1:13" s="4" customFormat="1" ht="11.25" x14ac:dyDescent="0.2">
      <c r="A1117" s="9" t="s">
        <v>1448</v>
      </c>
      <c r="B1117" s="2" t="s">
        <v>800</v>
      </c>
      <c r="C1117" s="2" t="s">
        <v>5</v>
      </c>
      <c r="D1117" s="3">
        <v>5</v>
      </c>
      <c r="E1117" s="3" t="s">
        <v>57</v>
      </c>
      <c r="F1117" s="42">
        <v>2200</v>
      </c>
      <c r="I1117" s="5">
        <f t="shared" si="27"/>
        <v>2464.0000000000005</v>
      </c>
      <c r="M1117" s="42">
        <f t="shared" si="41"/>
        <v>11000</v>
      </c>
    </row>
    <row r="1118" spans="1:13" s="4" customFormat="1" ht="11.25" x14ac:dyDescent="0.2">
      <c r="A1118" s="9" t="s">
        <v>1460</v>
      </c>
      <c r="B1118" s="2" t="s">
        <v>295</v>
      </c>
      <c r="C1118" s="2" t="s">
        <v>5</v>
      </c>
      <c r="D1118" s="3">
        <v>5</v>
      </c>
      <c r="E1118" s="3" t="s">
        <v>148</v>
      </c>
      <c r="F1118" s="42">
        <v>2200</v>
      </c>
      <c r="I1118" s="5">
        <f t="shared" si="27"/>
        <v>2464.0000000000005</v>
      </c>
      <c r="M1118" s="42">
        <f t="shared" si="41"/>
        <v>11000</v>
      </c>
    </row>
    <row r="1119" spans="1:13" s="4" customFormat="1" ht="11.25" x14ac:dyDescent="0.2">
      <c r="A1119" s="9" t="s">
        <v>1869</v>
      </c>
      <c r="B1119" s="2" t="s">
        <v>775</v>
      </c>
      <c r="C1119" s="2" t="s">
        <v>5</v>
      </c>
      <c r="D1119" s="3">
        <v>5</v>
      </c>
      <c r="E1119" s="3" t="s">
        <v>24</v>
      </c>
      <c r="F1119" s="42">
        <v>3400</v>
      </c>
      <c r="I1119" s="5">
        <f t="shared" si="27"/>
        <v>3808.0000000000005</v>
      </c>
      <c r="M1119" s="42">
        <f t="shared" si="41"/>
        <v>17000</v>
      </c>
    </row>
    <row r="1120" spans="1:13" s="4" customFormat="1" ht="11.25" x14ac:dyDescent="0.2">
      <c r="A1120" s="9" t="s">
        <v>1427</v>
      </c>
      <c r="B1120" s="2" t="s">
        <v>1313</v>
      </c>
      <c r="C1120" s="2" t="s">
        <v>5</v>
      </c>
      <c r="D1120" s="3">
        <v>5</v>
      </c>
      <c r="E1120" s="3" t="s">
        <v>1393</v>
      </c>
      <c r="F1120" s="42">
        <v>5600</v>
      </c>
      <c r="I1120" s="5">
        <f t="shared" si="27"/>
        <v>6272.0000000000009</v>
      </c>
      <c r="M1120" s="42">
        <f t="shared" si="41"/>
        <v>28000</v>
      </c>
    </row>
    <row r="1121" spans="1:13" s="4" customFormat="1" ht="11.25" x14ac:dyDescent="0.2">
      <c r="A1121" s="9" t="s">
        <v>723</v>
      </c>
      <c r="B1121" s="2" t="s">
        <v>295</v>
      </c>
      <c r="C1121" s="2" t="s">
        <v>5</v>
      </c>
      <c r="D1121" s="3">
        <v>5</v>
      </c>
      <c r="E1121" s="3" t="s">
        <v>24</v>
      </c>
      <c r="F1121" s="42">
        <v>1400</v>
      </c>
      <c r="I1121" s="5">
        <f t="shared" si="27"/>
        <v>1568.0000000000002</v>
      </c>
      <c r="M1121" s="42">
        <f t="shared" si="41"/>
        <v>7000</v>
      </c>
    </row>
    <row r="1122" spans="1:13" s="4" customFormat="1" ht="11.25" x14ac:dyDescent="0.2">
      <c r="A1122" s="9" t="s">
        <v>1620</v>
      </c>
      <c r="B1122" s="2" t="s">
        <v>775</v>
      </c>
      <c r="C1122" s="2" t="s">
        <v>5</v>
      </c>
      <c r="D1122" s="3">
        <v>5</v>
      </c>
      <c r="E1122" s="2" t="s">
        <v>42</v>
      </c>
      <c r="F1122" s="42">
        <v>4500</v>
      </c>
      <c r="I1122" s="5"/>
      <c r="M1122" s="42">
        <f t="shared" si="41"/>
        <v>22500</v>
      </c>
    </row>
    <row r="1123" spans="1:13" s="4" customFormat="1" ht="11.25" x14ac:dyDescent="0.2">
      <c r="A1123" s="9" t="s">
        <v>952</v>
      </c>
      <c r="B1123" s="2" t="s">
        <v>295</v>
      </c>
      <c r="C1123" s="2" t="s">
        <v>5</v>
      </c>
      <c r="D1123" s="3">
        <v>5</v>
      </c>
      <c r="E1123" s="3" t="s">
        <v>581</v>
      </c>
      <c r="F1123" s="42">
        <v>950</v>
      </c>
      <c r="I1123" s="5">
        <f t="shared" si="27"/>
        <v>1064</v>
      </c>
      <c r="M1123" s="42">
        <f t="shared" si="41"/>
        <v>4750</v>
      </c>
    </row>
    <row r="1124" spans="1:13" s="4" customFormat="1" ht="11.25" x14ac:dyDescent="0.2">
      <c r="A1124" s="9" t="s">
        <v>1014</v>
      </c>
      <c r="B1124" s="2" t="s">
        <v>812</v>
      </c>
      <c r="C1124" s="2" t="s">
        <v>5</v>
      </c>
      <c r="D1124" s="3">
        <v>5</v>
      </c>
      <c r="E1124" s="3" t="s">
        <v>65</v>
      </c>
      <c r="F1124" s="42">
        <v>800</v>
      </c>
      <c r="I1124" s="5"/>
      <c r="M1124" s="42">
        <f t="shared" si="41"/>
        <v>4000</v>
      </c>
    </row>
    <row r="1125" spans="1:13" s="4" customFormat="1" ht="11.25" x14ac:dyDescent="0.2">
      <c r="A1125" s="9" t="s">
        <v>1527</v>
      </c>
      <c r="B1125" s="2" t="s">
        <v>63</v>
      </c>
      <c r="C1125" s="2" t="s">
        <v>5</v>
      </c>
      <c r="D1125" s="3">
        <v>5</v>
      </c>
      <c r="E1125" s="3" t="s">
        <v>42</v>
      </c>
      <c r="F1125" s="42">
        <v>4700</v>
      </c>
      <c r="I1125" s="5"/>
      <c r="M1125" s="42">
        <f t="shared" si="41"/>
        <v>23500</v>
      </c>
    </row>
    <row r="1126" spans="1:13" s="4" customFormat="1" ht="11.25" x14ac:dyDescent="0.2">
      <c r="A1126" s="9" t="s">
        <v>1882</v>
      </c>
      <c r="B1126" s="2" t="s">
        <v>295</v>
      </c>
      <c r="C1126" s="2" t="s">
        <v>5</v>
      </c>
      <c r="D1126" s="3">
        <v>5</v>
      </c>
      <c r="E1126" s="3" t="s">
        <v>77</v>
      </c>
      <c r="F1126" s="42">
        <v>3200</v>
      </c>
      <c r="I1126" s="5"/>
      <c r="M1126" s="42">
        <f t="shared" si="41"/>
        <v>16000</v>
      </c>
    </row>
    <row r="1127" spans="1:13" s="4" customFormat="1" ht="11.25" x14ac:dyDescent="0.2">
      <c r="A1127" s="9" t="s">
        <v>1259</v>
      </c>
      <c r="B1127" s="2" t="s">
        <v>427</v>
      </c>
      <c r="C1127" s="2" t="s">
        <v>5</v>
      </c>
      <c r="D1127" s="3">
        <v>5</v>
      </c>
      <c r="E1127" s="3" t="s">
        <v>451</v>
      </c>
      <c r="F1127" s="42">
        <v>1400</v>
      </c>
      <c r="I1127" s="5"/>
      <c r="M1127" s="42">
        <f t="shared" si="41"/>
        <v>7000</v>
      </c>
    </row>
    <row r="1128" spans="1:13" s="4" customFormat="1" ht="11.25" customHeight="1" x14ac:dyDescent="0.2">
      <c r="A1128" s="17" t="s">
        <v>996</v>
      </c>
      <c r="B1128" s="2" t="s">
        <v>62</v>
      </c>
      <c r="C1128" s="2" t="s">
        <v>5</v>
      </c>
      <c r="D1128" s="29">
        <v>6.4</v>
      </c>
      <c r="E1128" s="30">
        <v>1.42</v>
      </c>
      <c r="F1128" s="42">
        <v>8000</v>
      </c>
      <c r="H1128" s="4">
        <v>22088</v>
      </c>
      <c r="I1128" s="5">
        <f t="shared" ref="I1128" si="45">F1128*1.12</f>
        <v>8960</v>
      </c>
      <c r="M1128" s="42">
        <f t="shared" si="41"/>
        <v>51200</v>
      </c>
    </row>
    <row r="1129" spans="1:13" s="4" customFormat="1" ht="11.25" customHeight="1" x14ac:dyDescent="0.2">
      <c r="A1129" s="17" t="s">
        <v>997</v>
      </c>
      <c r="B1129" s="2" t="s">
        <v>62</v>
      </c>
      <c r="C1129" s="2" t="s">
        <v>5</v>
      </c>
      <c r="D1129" s="29">
        <v>6.4</v>
      </c>
      <c r="E1129" s="30">
        <v>1.42</v>
      </c>
      <c r="F1129" s="42">
        <v>2700</v>
      </c>
      <c r="H1129" s="4">
        <v>22088</v>
      </c>
      <c r="I1129" s="5">
        <f t="shared" si="27"/>
        <v>3024.0000000000005</v>
      </c>
      <c r="M1129" s="42">
        <f t="shared" si="41"/>
        <v>17280</v>
      </c>
    </row>
    <row r="1130" spans="1:13" s="4" customFormat="1" ht="11.25" customHeight="1" x14ac:dyDescent="0.2">
      <c r="A1130" s="17" t="s">
        <v>1428</v>
      </c>
      <c r="B1130" s="2" t="s">
        <v>1313</v>
      </c>
      <c r="C1130" s="2" t="s">
        <v>5</v>
      </c>
      <c r="D1130" s="29">
        <v>5</v>
      </c>
      <c r="E1130" s="30" t="s">
        <v>1429</v>
      </c>
      <c r="F1130" s="42">
        <v>9800</v>
      </c>
      <c r="I1130" s="5"/>
      <c r="M1130" s="42">
        <f t="shared" si="41"/>
        <v>49000</v>
      </c>
    </row>
    <row r="1131" spans="1:13" s="4" customFormat="1" ht="11.25" customHeight="1" x14ac:dyDescent="0.2">
      <c r="A1131" s="17" t="s">
        <v>1201</v>
      </c>
      <c r="B1131" s="2" t="s">
        <v>464</v>
      </c>
      <c r="C1131" s="2" t="s">
        <v>5</v>
      </c>
      <c r="D1131" s="29">
        <v>10</v>
      </c>
      <c r="E1131" s="30" t="s">
        <v>11</v>
      </c>
      <c r="F1131" s="42">
        <v>3500</v>
      </c>
      <c r="I1131" s="5">
        <f t="shared" si="27"/>
        <v>3920.0000000000005</v>
      </c>
      <c r="M1131" s="42">
        <f t="shared" si="41"/>
        <v>35000</v>
      </c>
    </row>
    <row r="1132" spans="1:13" s="4" customFormat="1" ht="11.25" customHeight="1" x14ac:dyDescent="0.2">
      <c r="A1132" s="17" t="s">
        <v>1632</v>
      </c>
      <c r="B1132" s="2" t="s">
        <v>1627</v>
      </c>
      <c r="C1132" s="2" t="s">
        <v>5</v>
      </c>
      <c r="D1132" s="29">
        <v>10</v>
      </c>
      <c r="E1132" s="30" t="s">
        <v>24</v>
      </c>
      <c r="F1132" s="42">
        <v>1400</v>
      </c>
      <c r="I1132" s="5">
        <f t="shared" si="27"/>
        <v>1568.0000000000002</v>
      </c>
      <c r="M1132" s="42">
        <f t="shared" si="41"/>
        <v>14000</v>
      </c>
    </row>
    <row r="1133" spans="1:13" s="4" customFormat="1" ht="11.25" customHeight="1" x14ac:dyDescent="0.2">
      <c r="A1133" s="17" t="s">
        <v>1633</v>
      </c>
      <c r="B1133" s="2" t="s">
        <v>1627</v>
      </c>
      <c r="C1133" s="2" t="s">
        <v>5</v>
      </c>
      <c r="D1133" s="29">
        <v>10</v>
      </c>
      <c r="E1133" s="30" t="s">
        <v>78</v>
      </c>
      <c r="F1133" s="42">
        <v>1000</v>
      </c>
      <c r="I1133" s="5">
        <f t="shared" si="27"/>
        <v>1120</v>
      </c>
      <c r="M1133" s="42">
        <f t="shared" si="41"/>
        <v>10000</v>
      </c>
    </row>
    <row r="1134" spans="1:13" s="4" customFormat="1" ht="11.25" customHeight="1" x14ac:dyDescent="0.2">
      <c r="A1134" s="17" t="s">
        <v>1634</v>
      </c>
      <c r="B1134" s="2" t="s">
        <v>1627</v>
      </c>
      <c r="C1134" s="2" t="s">
        <v>5</v>
      </c>
      <c r="D1134" s="29">
        <v>10</v>
      </c>
      <c r="E1134" s="30" t="s">
        <v>588</v>
      </c>
      <c r="F1134" s="42">
        <v>2300</v>
      </c>
      <c r="I1134" s="5">
        <f t="shared" si="27"/>
        <v>2576.0000000000005</v>
      </c>
      <c r="M1134" s="42">
        <f t="shared" si="41"/>
        <v>23000</v>
      </c>
    </row>
    <row r="1135" spans="1:13" s="4" customFormat="1" ht="11.25" x14ac:dyDescent="0.2">
      <c r="A1135" s="9" t="s">
        <v>367</v>
      </c>
      <c r="B1135" s="2" t="s">
        <v>770</v>
      </c>
      <c r="C1135" s="2" t="s">
        <v>5</v>
      </c>
      <c r="D1135" s="29">
        <v>5</v>
      </c>
      <c r="E1135" s="3" t="s">
        <v>106</v>
      </c>
      <c r="F1135" s="42">
        <v>9500</v>
      </c>
      <c r="I1135" s="5">
        <f t="shared" si="27"/>
        <v>10640.000000000002</v>
      </c>
      <c r="M1135" s="42">
        <f t="shared" si="41"/>
        <v>47500</v>
      </c>
    </row>
    <row r="1136" spans="1:13" s="4" customFormat="1" ht="11.25" x14ac:dyDescent="0.2">
      <c r="A1136" s="9" t="s">
        <v>991</v>
      </c>
      <c r="B1136" s="2" t="s">
        <v>770</v>
      </c>
      <c r="C1136" s="2" t="s">
        <v>5</v>
      </c>
      <c r="D1136" s="29">
        <v>5</v>
      </c>
      <c r="E1136" s="3" t="s">
        <v>202</v>
      </c>
      <c r="F1136" s="42">
        <v>9800</v>
      </c>
      <c r="I1136" s="5">
        <f t="shared" ref="I1136" si="46">F1136*1.12</f>
        <v>10976.000000000002</v>
      </c>
      <c r="M1136" s="42">
        <f t="shared" si="41"/>
        <v>49000</v>
      </c>
    </row>
    <row r="1137" spans="1:13" s="4" customFormat="1" ht="17.25" customHeight="1" x14ac:dyDescent="0.2">
      <c r="A1137" s="86" t="s">
        <v>41</v>
      </c>
      <c r="B1137" s="87"/>
      <c r="C1137" s="91"/>
      <c r="D1137" s="3"/>
      <c r="E1137" s="91"/>
      <c r="F1137" s="92"/>
      <c r="I1137" s="5">
        <f t="shared" si="27"/>
        <v>0</v>
      </c>
      <c r="M1137" s="92"/>
    </row>
    <row r="1138" spans="1:13" s="4" customFormat="1" ht="11.25" x14ac:dyDescent="0.2">
      <c r="A1138" s="9" t="s">
        <v>808</v>
      </c>
      <c r="B1138" s="2" t="s">
        <v>800</v>
      </c>
      <c r="C1138" s="2" t="s">
        <v>10</v>
      </c>
      <c r="D1138" s="3">
        <v>10</v>
      </c>
      <c r="E1138" s="2" t="s">
        <v>649</v>
      </c>
      <c r="F1138" s="42">
        <v>250</v>
      </c>
      <c r="I1138" s="5"/>
      <c r="M1138" s="42">
        <f t="shared" si="41"/>
        <v>2500</v>
      </c>
    </row>
    <row r="1139" spans="1:13" s="4" customFormat="1" ht="11.25" x14ac:dyDescent="0.2">
      <c r="A1139" s="9" t="s">
        <v>294</v>
      </c>
      <c r="B1139" s="2" t="s">
        <v>870</v>
      </c>
      <c r="C1139" s="2" t="s">
        <v>10</v>
      </c>
      <c r="D1139" s="3">
        <v>5</v>
      </c>
      <c r="E1139" s="3" t="s">
        <v>651</v>
      </c>
      <c r="F1139" s="42">
        <v>1400</v>
      </c>
      <c r="I1139" s="5"/>
      <c r="M1139" s="42">
        <f t="shared" si="41"/>
        <v>7000</v>
      </c>
    </row>
    <row r="1140" spans="1:13" s="4" customFormat="1" ht="11.25" x14ac:dyDescent="0.2">
      <c r="A1140" s="1" t="s">
        <v>238</v>
      </c>
      <c r="B1140" s="2" t="s">
        <v>870</v>
      </c>
      <c r="C1140" s="2" t="s">
        <v>10</v>
      </c>
      <c r="D1140" s="3">
        <v>5</v>
      </c>
      <c r="E1140" s="2" t="s">
        <v>649</v>
      </c>
      <c r="F1140" s="42">
        <v>250</v>
      </c>
      <c r="I1140" s="5"/>
      <c r="M1140" s="42">
        <f t="shared" si="41"/>
        <v>1250</v>
      </c>
    </row>
    <row r="1141" spans="1:13" s="4" customFormat="1" ht="11.25" x14ac:dyDescent="0.2">
      <c r="A1141" s="1" t="s">
        <v>1883</v>
      </c>
      <c r="B1141" s="2" t="s">
        <v>295</v>
      </c>
      <c r="C1141" s="2" t="s">
        <v>5</v>
      </c>
      <c r="D1141" s="3">
        <v>1</v>
      </c>
      <c r="E1141" s="3" t="s">
        <v>651</v>
      </c>
      <c r="F1141" s="42">
        <v>1200</v>
      </c>
      <c r="I1141" s="5"/>
      <c r="M1141" s="42">
        <f t="shared" si="41"/>
        <v>1200</v>
      </c>
    </row>
    <row r="1142" spans="1:13" s="4" customFormat="1" ht="11.25" x14ac:dyDescent="0.2">
      <c r="A1142" s="1" t="s">
        <v>1436</v>
      </c>
      <c r="B1142" s="2" t="s">
        <v>1313</v>
      </c>
      <c r="C1142" s="2" t="s">
        <v>5</v>
      </c>
      <c r="D1142" s="3">
        <v>10</v>
      </c>
      <c r="E1142" s="3" t="s">
        <v>651</v>
      </c>
      <c r="F1142" s="42">
        <v>1600</v>
      </c>
      <c r="I1142" s="5"/>
      <c r="M1142" s="42">
        <f t="shared" si="41"/>
        <v>16000</v>
      </c>
    </row>
    <row r="1143" spans="1:13" s="4" customFormat="1" ht="11.25" x14ac:dyDescent="0.2">
      <c r="A1143" s="1" t="s">
        <v>650</v>
      </c>
      <c r="B1143" s="2" t="s">
        <v>870</v>
      </c>
      <c r="C1143" s="2" t="s">
        <v>5</v>
      </c>
      <c r="D1143" s="3">
        <v>1</v>
      </c>
      <c r="E1143" s="3" t="s">
        <v>651</v>
      </c>
      <c r="F1143" s="42">
        <v>2200</v>
      </c>
      <c r="I1143" s="5"/>
      <c r="M1143" s="42">
        <f t="shared" si="41"/>
        <v>2200</v>
      </c>
    </row>
    <row r="1144" spans="1:13" s="4" customFormat="1" ht="11.25" x14ac:dyDescent="0.2">
      <c r="A1144" s="1" t="s">
        <v>239</v>
      </c>
      <c r="B1144" s="2" t="s">
        <v>63</v>
      </c>
      <c r="C1144" s="2" t="s">
        <v>10</v>
      </c>
      <c r="D1144" s="3">
        <v>10</v>
      </c>
      <c r="E1144" s="2" t="s">
        <v>649</v>
      </c>
      <c r="F1144" s="42">
        <v>1700</v>
      </c>
      <c r="H1144" s="4">
        <v>423.62</v>
      </c>
      <c r="I1144" s="5">
        <f>F1144*1.12</f>
        <v>1904.0000000000002</v>
      </c>
      <c r="M1144" s="42">
        <f t="shared" si="41"/>
        <v>17000</v>
      </c>
    </row>
    <row r="1145" spans="1:13" s="4" customFormat="1" ht="11.25" x14ac:dyDescent="0.2">
      <c r="A1145" s="1" t="s">
        <v>1306</v>
      </c>
      <c r="B1145" s="2" t="s">
        <v>870</v>
      </c>
      <c r="C1145" s="2" t="s">
        <v>10</v>
      </c>
      <c r="D1145" s="3">
        <v>5</v>
      </c>
      <c r="E1145" s="2" t="s">
        <v>649</v>
      </c>
      <c r="F1145" s="42">
        <v>250</v>
      </c>
      <c r="I1145" s="5"/>
      <c r="M1145" s="42">
        <f t="shared" si="41"/>
        <v>1250</v>
      </c>
    </row>
    <row r="1146" spans="1:13" s="4" customFormat="1" ht="11.25" x14ac:dyDescent="0.2">
      <c r="A1146" s="1" t="s">
        <v>240</v>
      </c>
      <c r="B1146" s="2" t="s">
        <v>870</v>
      </c>
      <c r="C1146" s="2" t="s">
        <v>10</v>
      </c>
      <c r="D1146" s="3">
        <v>5</v>
      </c>
      <c r="E1146" s="3" t="s">
        <v>651</v>
      </c>
      <c r="F1146" s="42">
        <v>1500</v>
      </c>
      <c r="I1146" s="5">
        <f>F1146*1.12</f>
        <v>1680.0000000000002</v>
      </c>
      <c r="M1146" s="42">
        <f t="shared" si="41"/>
        <v>7500</v>
      </c>
    </row>
    <row r="1147" spans="1:13" s="4" customFormat="1" ht="11.25" x14ac:dyDescent="0.2">
      <c r="A1147" s="9" t="s">
        <v>1309</v>
      </c>
      <c r="B1147" s="2" t="s">
        <v>62</v>
      </c>
      <c r="C1147" s="2" t="s">
        <v>10</v>
      </c>
      <c r="D1147" s="3">
        <v>5</v>
      </c>
      <c r="E1147" s="2"/>
      <c r="F1147" s="42">
        <v>1400</v>
      </c>
      <c r="I1147" s="5"/>
      <c r="M1147" s="42">
        <f t="shared" si="41"/>
        <v>7000</v>
      </c>
    </row>
    <row r="1148" spans="1:13" s="4" customFormat="1" ht="11.25" x14ac:dyDescent="0.2">
      <c r="A1148" s="9" t="s">
        <v>1310</v>
      </c>
      <c r="B1148" s="2" t="s">
        <v>62</v>
      </c>
      <c r="C1148" s="2" t="s">
        <v>10</v>
      </c>
      <c r="D1148" s="3">
        <v>9</v>
      </c>
      <c r="E1148" s="2"/>
      <c r="F1148" s="42">
        <v>1500</v>
      </c>
      <c r="I1148" s="5"/>
      <c r="M1148" s="42">
        <f t="shared" si="41"/>
        <v>13500</v>
      </c>
    </row>
    <row r="1149" spans="1:13" s="4" customFormat="1" ht="11.25" x14ac:dyDescent="0.2">
      <c r="A1149" s="9" t="s">
        <v>1311</v>
      </c>
      <c r="B1149" s="2" t="s">
        <v>62</v>
      </c>
      <c r="C1149" s="2" t="s">
        <v>10</v>
      </c>
      <c r="D1149" s="3">
        <v>9</v>
      </c>
      <c r="E1149" s="2"/>
      <c r="F1149" s="42">
        <v>1550</v>
      </c>
      <c r="I1149" s="5"/>
      <c r="M1149" s="42">
        <f t="shared" si="41"/>
        <v>13950</v>
      </c>
    </row>
    <row r="1150" spans="1:13" s="4" customFormat="1" ht="15" customHeight="1" x14ac:dyDescent="0.2">
      <c r="A1150" s="77" t="s">
        <v>50</v>
      </c>
      <c r="B1150" s="78"/>
      <c r="C1150" s="84"/>
      <c r="D1150" s="3"/>
      <c r="E1150" s="84"/>
      <c r="F1150" s="85"/>
      <c r="I1150" s="5">
        <f>F1150*1.12</f>
        <v>0</v>
      </c>
      <c r="M1150" s="85"/>
    </row>
    <row r="1151" spans="1:13" s="4" customFormat="1" ht="11.25" x14ac:dyDescent="0.2">
      <c r="A1151" s="1" t="s">
        <v>1774</v>
      </c>
      <c r="B1151" s="2" t="s">
        <v>1775</v>
      </c>
      <c r="C1151" s="2" t="s">
        <v>10</v>
      </c>
      <c r="D1151" s="3">
        <v>1</v>
      </c>
      <c r="E1151" s="3"/>
      <c r="F1151" s="42">
        <v>6000</v>
      </c>
      <c r="I1151" s="5">
        <f t="shared" ref="I1151" si="47">F1151*1.12</f>
        <v>6720.0000000000009</v>
      </c>
      <c r="M1151" s="42">
        <f t="shared" ref="M1151:M1157" si="48">D1151*F1151</f>
        <v>6000</v>
      </c>
    </row>
    <row r="1152" spans="1:13" s="4" customFormat="1" ht="11.25" x14ac:dyDescent="0.2">
      <c r="A1152" s="1" t="s">
        <v>1885</v>
      </c>
      <c r="B1152" s="2" t="s">
        <v>265</v>
      </c>
      <c r="C1152" s="2" t="s">
        <v>10</v>
      </c>
      <c r="D1152" s="3">
        <v>15</v>
      </c>
      <c r="E1152" s="3"/>
      <c r="F1152" s="42">
        <v>600</v>
      </c>
      <c r="I1152" s="5"/>
      <c r="M1152" s="42">
        <f t="shared" si="48"/>
        <v>9000</v>
      </c>
    </row>
    <row r="1153" spans="1:13" s="4" customFormat="1" ht="11.25" x14ac:dyDescent="0.2">
      <c r="A1153" s="1" t="s">
        <v>1886</v>
      </c>
      <c r="B1153" s="2" t="s">
        <v>265</v>
      </c>
      <c r="C1153" s="2" t="s">
        <v>10</v>
      </c>
      <c r="D1153" s="3">
        <v>15</v>
      </c>
      <c r="E1153" s="3"/>
      <c r="F1153" s="42">
        <v>580</v>
      </c>
      <c r="I1153" s="5"/>
      <c r="M1153" s="42">
        <f t="shared" si="48"/>
        <v>8700</v>
      </c>
    </row>
    <row r="1154" spans="1:13" s="4" customFormat="1" ht="11.25" x14ac:dyDescent="0.2">
      <c r="A1154" s="1" t="s">
        <v>1887</v>
      </c>
      <c r="B1154" s="2" t="s">
        <v>265</v>
      </c>
      <c r="C1154" s="2" t="s">
        <v>10</v>
      </c>
      <c r="D1154" s="3">
        <v>15</v>
      </c>
      <c r="E1154" s="3"/>
      <c r="F1154" s="42">
        <v>600</v>
      </c>
      <c r="I1154" s="5"/>
      <c r="M1154" s="42">
        <f t="shared" si="48"/>
        <v>9000</v>
      </c>
    </row>
    <row r="1155" spans="1:13" s="4" customFormat="1" ht="11.25" x14ac:dyDescent="0.2">
      <c r="A1155" s="1" t="s">
        <v>1888</v>
      </c>
      <c r="B1155" s="2" t="s">
        <v>265</v>
      </c>
      <c r="C1155" s="2" t="s">
        <v>10</v>
      </c>
      <c r="D1155" s="3">
        <v>15</v>
      </c>
      <c r="E1155" s="3"/>
      <c r="F1155" s="42">
        <v>580</v>
      </c>
      <c r="I1155" s="5"/>
      <c r="M1155" s="42">
        <f t="shared" si="48"/>
        <v>8700</v>
      </c>
    </row>
    <row r="1156" spans="1:13" s="4" customFormat="1" ht="11.25" x14ac:dyDescent="0.2">
      <c r="A1156" s="1" t="s">
        <v>1889</v>
      </c>
      <c r="B1156" s="2" t="s">
        <v>265</v>
      </c>
      <c r="C1156" s="2" t="s">
        <v>10</v>
      </c>
      <c r="D1156" s="3">
        <v>15</v>
      </c>
      <c r="E1156" s="3"/>
      <c r="F1156" s="42">
        <v>620</v>
      </c>
      <c r="I1156" s="5"/>
      <c r="M1156" s="42">
        <f t="shared" si="48"/>
        <v>9300</v>
      </c>
    </row>
    <row r="1157" spans="1:13" s="4" customFormat="1" ht="11.25" x14ac:dyDescent="0.2">
      <c r="A1157" s="1" t="s">
        <v>1890</v>
      </c>
      <c r="B1157" s="2" t="s">
        <v>265</v>
      </c>
      <c r="C1157" s="2" t="s">
        <v>10</v>
      </c>
      <c r="D1157" s="3">
        <v>15</v>
      </c>
      <c r="E1157" s="3"/>
      <c r="F1157" s="42">
        <v>620</v>
      </c>
      <c r="I1157" s="5"/>
      <c r="M1157" s="42">
        <f t="shared" si="48"/>
        <v>9300</v>
      </c>
    </row>
    <row r="1158" spans="1:13" s="4" customFormat="1" ht="11.25" x14ac:dyDescent="0.2">
      <c r="A1158" s="1" t="s">
        <v>1222</v>
      </c>
      <c r="B1158" s="2" t="s">
        <v>302</v>
      </c>
      <c r="C1158" s="2" t="s">
        <v>10</v>
      </c>
      <c r="D1158" s="3">
        <v>25</v>
      </c>
      <c r="E1158" s="3" t="s">
        <v>15</v>
      </c>
      <c r="F1158" s="42">
        <v>180</v>
      </c>
      <c r="I1158" s="5">
        <f t="shared" ref="I1158:I1160" si="49">F1158*1.12</f>
        <v>201.60000000000002</v>
      </c>
      <c r="M1158" s="42">
        <f t="shared" si="41"/>
        <v>4500</v>
      </c>
    </row>
    <row r="1159" spans="1:13" s="4" customFormat="1" ht="11.25" x14ac:dyDescent="0.2">
      <c r="A1159" s="1" t="s">
        <v>1505</v>
      </c>
      <c r="B1159" s="2" t="s">
        <v>302</v>
      </c>
      <c r="C1159" s="2" t="s">
        <v>10</v>
      </c>
      <c r="D1159" s="3">
        <v>25</v>
      </c>
      <c r="E1159" s="3" t="s">
        <v>15</v>
      </c>
      <c r="F1159" s="42">
        <v>180</v>
      </c>
      <c r="I1159" s="5">
        <f t="shared" ref="I1159" si="50">F1159*1.12</f>
        <v>201.60000000000002</v>
      </c>
      <c r="M1159" s="42">
        <f t="shared" ref="M1159:M1234" si="51">D1159*F1159</f>
        <v>4500</v>
      </c>
    </row>
    <row r="1160" spans="1:13" s="4" customFormat="1" ht="11.25" x14ac:dyDescent="0.2">
      <c r="A1160" s="1" t="s">
        <v>1224</v>
      </c>
      <c r="B1160" s="2" t="s">
        <v>302</v>
      </c>
      <c r="C1160" s="2" t="s">
        <v>10</v>
      </c>
      <c r="D1160" s="3">
        <v>25</v>
      </c>
      <c r="E1160" s="3" t="s">
        <v>15</v>
      </c>
      <c r="F1160" s="42">
        <v>240</v>
      </c>
      <c r="I1160" s="5">
        <f t="shared" si="49"/>
        <v>268.8</v>
      </c>
      <c r="M1160" s="42">
        <f t="shared" si="51"/>
        <v>6000</v>
      </c>
    </row>
    <row r="1161" spans="1:13" s="4" customFormat="1" ht="11.25" x14ac:dyDescent="0.2">
      <c r="A1161" s="1" t="s">
        <v>1223</v>
      </c>
      <c r="B1161" s="2" t="s">
        <v>302</v>
      </c>
      <c r="C1161" s="2" t="s">
        <v>10</v>
      </c>
      <c r="D1161" s="3">
        <v>25</v>
      </c>
      <c r="E1161" s="3" t="s">
        <v>15</v>
      </c>
      <c r="F1161" s="42">
        <v>220</v>
      </c>
      <c r="I1161" s="5">
        <f>F1161*1.12</f>
        <v>246.40000000000003</v>
      </c>
      <c r="M1161" s="42">
        <f t="shared" si="51"/>
        <v>5500</v>
      </c>
    </row>
    <row r="1162" spans="1:13" s="4" customFormat="1" ht="11.25" x14ac:dyDescent="0.2">
      <c r="A1162" s="1" t="s">
        <v>241</v>
      </c>
      <c r="B1162" s="2" t="s">
        <v>302</v>
      </c>
      <c r="C1162" s="2" t="s">
        <v>10</v>
      </c>
      <c r="D1162" s="3">
        <v>25</v>
      </c>
      <c r="E1162" s="3" t="s">
        <v>15</v>
      </c>
      <c r="F1162" s="42">
        <v>230</v>
      </c>
      <c r="I1162" s="5">
        <f>F1162*1.12</f>
        <v>257.60000000000002</v>
      </c>
      <c r="M1162" s="42">
        <f t="shared" si="51"/>
        <v>5750</v>
      </c>
    </row>
    <row r="1163" spans="1:13" s="4" customFormat="1" ht="11.25" x14ac:dyDescent="0.2">
      <c r="A1163" s="1" t="s">
        <v>1063</v>
      </c>
      <c r="B1163" s="2" t="s">
        <v>302</v>
      </c>
      <c r="C1163" s="2" t="s">
        <v>10</v>
      </c>
      <c r="D1163" s="3">
        <v>25</v>
      </c>
      <c r="E1163" s="3" t="s">
        <v>15</v>
      </c>
      <c r="F1163" s="42">
        <v>190</v>
      </c>
      <c r="I1163" s="5">
        <f>F1163*1.12</f>
        <v>212.8</v>
      </c>
      <c r="M1163" s="42">
        <f t="shared" si="51"/>
        <v>4750</v>
      </c>
    </row>
    <row r="1164" spans="1:13" s="4" customFormat="1" ht="11.25" x14ac:dyDescent="0.2">
      <c r="A1164" s="1" t="s">
        <v>242</v>
      </c>
      <c r="B1164" s="2" t="s">
        <v>302</v>
      </c>
      <c r="C1164" s="2" t="s">
        <v>10</v>
      </c>
      <c r="D1164" s="3">
        <v>25</v>
      </c>
      <c r="E1164" s="3" t="s">
        <v>15</v>
      </c>
      <c r="F1164" s="42">
        <v>250</v>
      </c>
      <c r="I1164" s="5">
        <f>F1164*1.12</f>
        <v>280</v>
      </c>
      <c r="M1164" s="42">
        <f t="shared" si="51"/>
        <v>6250</v>
      </c>
    </row>
    <row r="1165" spans="1:13" s="4" customFormat="1" ht="11.25" x14ac:dyDescent="0.2">
      <c r="A1165" s="1" t="s">
        <v>243</v>
      </c>
      <c r="B1165" s="2" t="s">
        <v>302</v>
      </c>
      <c r="C1165" s="2" t="s">
        <v>10</v>
      </c>
      <c r="D1165" s="3">
        <v>25</v>
      </c>
      <c r="E1165" s="3" t="s">
        <v>15</v>
      </c>
      <c r="F1165" s="42">
        <v>230</v>
      </c>
      <c r="I1165" s="5">
        <f>F1165*1.12</f>
        <v>257.60000000000002</v>
      </c>
      <c r="M1165" s="42">
        <f t="shared" si="51"/>
        <v>5750</v>
      </c>
    </row>
    <row r="1166" spans="1:13" s="4" customFormat="1" ht="11.25" x14ac:dyDescent="0.2">
      <c r="A1166" s="1" t="s">
        <v>244</v>
      </c>
      <c r="B1166" s="2" t="s">
        <v>302</v>
      </c>
      <c r="C1166" s="2" t="s">
        <v>10</v>
      </c>
      <c r="D1166" s="3">
        <v>25</v>
      </c>
      <c r="E1166" s="3" t="s">
        <v>15</v>
      </c>
      <c r="F1166" s="42">
        <v>250</v>
      </c>
      <c r="I1166" s="5"/>
      <c r="M1166" s="42">
        <f t="shared" si="51"/>
        <v>6250</v>
      </c>
    </row>
    <row r="1167" spans="1:13" s="4" customFormat="1" ht="11.25" x14ac:dyDescent="0.2">
      <c r="A1167" s="1" t="s">
        <v>245</v>
      </c>
      <c r="B1167" s="2" t="s">
        <v>302</v>
      </c>
      <c r="C1167" s="2" t="s">
        <v>10</v>
      </c>
      <c r="D1167" s="3">
        <v>25</v>
      </c>
      <c r="E1167" s="3" t="s">
        <v>15</v>
      </c>
      <c r="F1167" s="42">
        <v>240</v>
      </c>
      <c r="I1167" s="5"/>
      <c r="M1167" s="42">
        <f t="shared" si="51"/>
        <v>6000</v>
      </c>
    </row>
    <row r="1168" spans="1:13" s="4" customFormat="1" ht="11.25" x14ac:dyDescent="0.2">
      <c r="A1168" s="1" t="s">
        <v>865</v>
      </c>
      <c r="B1168" s="2" t="s">
        <v>302</v>
      </c>
      <c r="C1168" s="2" t="s">
        <v>5</v>
      </c>
      <c r="D1168" s="3">
        <v>5</v>
      </c>
      <c r="E1168" s="3" t="s">
        <v>72</v>
      </c>
      <c r="F1168" s="42">
        <v>650</v>
      </c>
      <c r="I1168" s="5"/>
      <c r="M1168" s="42">
        <f t="shared" si="51"/>
        <v>3250</v>
      </c>
    </row>
    <row r="1169" spans="1:13" s="4" customFormat="1" ht="11.25" x14ac:dyDescent="0.2">
      <c r="A1169" s="1" t="s">
        <v>300</v>
      </c>
      <c r="B1169" s="2" t="s">
        <v>302</v>
      </c>
      <c r="C1169" s="2" t="s">
        <v>10</v>
      </c>
      <c r="D1169" s="3">
        <v>25</v>
      </c>
      <c r="E1169" s="3" t="s">
        <v>207</v>
      </c>
      <c r="F1169" s="42">
        <v>320</v>
      </c>
      <c r="I1169" s="5"/>
      <c r="M1169" s="42">
        <f t="shared" si="51"/>
        <v>8000</v>
      </c>
    </row>
    <row r="1170" spans="1:13" s="4" customFormat="1" ht="11.25" x14ac:dyDescent="0.2">
      <c r="A1170" s="1" t="s">
        <v>301</v>
      </c>
      <c r="B1170" s="2" t="s">
        <v>302</v>
      </c>
      <c r="C1170" s="2" t="s">
        <v>10</v>
      </c>
      <c r="D1170" s="3">
        <v>25</v>
      </c>
      <c r="E1170" s="3" t="s">
        <v>207</v>
      </c>
      <c r="F1170" s="42">
        <v>550</v>
      </c>
      <c r="I1170" s="5"/>
      <c r="M1170" s="42">
        <f t="shared" si="51"/>
        <v>13750</v>
      </c>
    </row>
    <row r="1171" spans="1:13" s="4" customFormat="1" ht="11.25" x14ac:dyDescent="0.2">
      <c r="A1171" s="1" t="s">
        <v>857</v>
      </c>
      <c r="B1171" s="2" t="s">
        <v>302</v>
      </c>
      <c r="C1171" s="2" t="s">
        <v>10</v>
      </c>
      <c r="D1171" s="3">
        <v>1</v>
      </c>
      <c r="E1171" s="3" t="s">
        <v>104</v>
      </c>
      <c r="F1171" s="42">
        <v>1300</v>
      </c>
      <c r="I1171" s="5"/>
      <c r="M1171" s="42">
        <f t="shared" si="51"/>
        <v>1300</v>
      </c>
    </row>
    <row r="1172" spans="1:13" s="4" customFormat="1" ht="11.25" x14ac:dyDescent="0.2">
      <c r="A1172" s="1" t="s">
        <v>1506</v>
      </c>
      <c r="B1172" s="2" t="s">
        <v>302</v>
      </c>
      <c r="C1172" s="2" t="s">
        <v>10</v>
      </c>
      <c r="D1172" s="3">
        <v>1</v>
      </c>
      <c r="E1172" s="3" t="s">
        <v>104</v>
      </c>
      <c r="F1172" s="42">
        <v>1300</v>
      </c>
      <c r="I1172" s="5"/>
      <c r="M1172" s="42">
        <f t="shared" si="51"/>
        <v>1300</v>
      </c>
    </row>
    <row r="1173" spans="1:13" s="4" customFormat="1" ht="11.25" x14ac:dyDescent="0.2">
      <c r="A1173" s="1" t="s">
        <v>1084</v>
      </c>
      <c r="B1173" s="2" t="s">
        <v>925</v>
      </c>
      <c r="C1173" s="2" t="s">
        <v>5</v>
      </c>
      <c r="D1173" s="3">
        <v>1</v>
      </c>
      <c r="E1173" s="3" t="s">
        <v>1752</v>
      </c>
      <c r="F1173" s="42">
        <v>1800</v>
      </c>
      <c r="I1173" s="5"/>
      <c r="M1173" s="42">
        <f t="shared" si="51"/>
        <v>1800</v>
      </c>
    </row>
    <row r="1174" spans="1:13" s="4" customFormat="1" ht="11.25" x14ac:dyDescent="0.2">
      <c r="A1174" s="1" t="s">
        <v>673</v>
      </c>
      <c r="B1174" s="2" t="s">
        <v>674</v>
      </c>
      <c r="C1174" s="2" t="s">
        <v>5</v>
      </c>
      <c r="D1174" s="3">
        <v>1</v>
      </c>
      <c r="E1174" s="3" t="s">
        <v>509</v>
      </c>
      <c r="F1174" s="42">
        <v>4500</v>
      </c>
      <c r="I1174" s="5"/>
      <c r="M1174" s="42">
        <f t="shared" si="51"/>
        <v>4500</v>
      </c>
    </row>
    <row r="1175" spans="1:13" s="4" customFormat="1" ht="11.25" x14ac:dyDescent="0.2">
      <c r="A1175" s="1" t="s">
        <v>1710</v>
      </c>
      <c r="B1175" s="2" t="s">
        <v>1702</v>
      </c>
      <c r="C1175" s="2" t="s">
        <v>5</v>
      </c>
      <c r="D1175" s="3">
        <v>1</v>
      </c>
      <c r="E1175" s="3"/>
      <c r="F1175" s="42">
        <v>2300</v>
      </c>
      <c r="I1175" s="5"/>
      <c r="M1175" s="42">
        <f t="shared" si="51"/>
        <v>2300</v>
      </c>
    </row>
    <row r="1176" spans="1:13" s="4" customFormat="1" ht="11.25" x14ac:dyDescent="0.2">
      <c r="A1176" s="1" t="s">
        <v>1578</v>
      </c>
      <c r="B1176" s="2" t="s">
        <v>920</v>
      </c>
      <c r="C1176" s="2" t="s">
        <v>5</v>
      </c>
      <c r="D1176" s="3">
        <v>15</v>
      </c>
      <c r="E1176" s="3" t="s">
        <v>56</v>
      </c>
      <c r="F1176" s="42">
        <v>1500</v>
      </c>
      <c r="I1176" s="5"/>
      <c r="M1176" s="42">
        <f t="shared" si="51"/>
        <v>22500</v>
      </c>
    </row>
    <row r="1177" spans="1:13" s="4" customFormat="1" ht="11.25" x14ac:dyDescent="0.2">
      <c r="A1177" s="1" t="s">
        <v>1715</v>
      </c>
      <c r="B1177" s="2" t="s">
        <v>1717</v>
      </c>
      <c r="C1177" s="2" t="s">
        <v>5</v>
      </c>
      <c r="D1177" s="3">
        <v>25</v>
      </c>
      <c r="E1177" s="3"/>
      <c r="F1177" s="42">
        <v>2300</v>
      </c>
      <c r="I1177" s="5"/>
      <c r="M1177" s="42">
        <f t="shared" si="51"/>
        <v>57500</v>
      </c>
    </row>
    <row r="1178" spans="1:13" s="4" customFormat="1" ht="11.25" x14ac:dyDescent="0.2">
      <c r="A1178" s="1" t="s">
        <v>1716</v>
      </c>
      <c r="B1178" s="2" t="s">
        <v>1717</v>
      </c>
      <c r="C1178" s="2" t="s">
        <v>5</v>
      </c>
      <c r="D1178" s="3">
        <v>25</v>
      </c>
      <c r="E1178" s="3"/>
      <c r="F1178" s="42">
        <v>2300</v>
      </c>
      <c r="I1178" s="5"/>
      <c r="M1178" s="42">
        <f t="shared" si="51"/>
        <v>57500</v>
      </c>
    </row>
    <row r="1179" spans="1:13" s="4" customFormat="1" ht="11.25" x14ac:dyDescent="0.2">
      <c r="A1179" s="1" t="s">
        <v>1712</v>
      </c>
      <c r="B1179" s="2" t="s">
        <v>1702</v>
      </c>
      <c r="C1179" s="2" t="s">
        <v>5</v>
      </c>
      <c r="D1179" s="3">
        <v>1</v>
      </c>
      <c r="E1179" s="3"/>
      <c r="F1179" s="42">
        <v>2200</v>
      </c>
      <c r="I1179" s="5"/>
      <c r="M1179" s="42">
        <f t="shared" si="51"/>
        <v>2200</v>
      </c>
    </row>
    <row r="1180" spans="1:13" s="4" customFormat="1" ht="11.25" x14ac:dyDescent="0.2">
      <c r="A1180" s="1" t="s">
        <v>266</v>
      </c>
      <c r="B1180" s="2" t="s">
        <v>302</v>
      </c>
      <c r="C1180" s="2" t="s">
        <v>5</v>
      </c>
      <c r="D1180" s="3">
        <v>1</v>
      </c>
      <c r="E1180" s="3">
        <v>1</v>
      </c>
      <c r="F1180" s="42">
        <v>1200</v>
      </c>
      <c r="I1180" s="5"/>
      <c r="M1180" s="42">
        <f t="shared" si="51"/>
        <v>1200</v>
      </c>
    </row>
    <row r="1181" spans="1:13" s="4" customFormat="1" ht="11.25" x14ac:dyDescent="0.2">
      <c r="A1181" s="1" t="s">
        <v>858</v>
      </c>
      <c r="B1181" s="2" t="s">
        <v>302</v>
      </c>
      <c r="C1181" s="2" t="s">
        <v>5</v>
      </c>
      <c r="D1181" s="3">
        <v>1</v>
      </c>
      <c r="E1181" s="3" t="s">
        <v>56</v>
      </c>
      <c r="F1181" s="42">
        <v>1300</v>
      </c>
      <c r="I1181" s="5"/>
      <c r="M1181" s="42">
        <f t="shared" si="51"/>
        <v>1300</v>
      </c>
    </row>
    <row r="1182" spans="1:13" s="4" customFormat="1" ht="11.25" x14ac:dyDescent="0.2">
      <c r="A1182" s="1" t="s">
        <v>859</v>
      </c>
      <c r="B1182" s="2" t="s">
        <v>302</v>
      </c>
      <c r="C1182" s="2" t="s">
        <v>5</v>
      </c>
      <c r="D1182" s="3">
        <v>1</v>
      </c>
      <c r="E1182" s="3" t="s">
        <v>303</v>
      </c>
      <c r="F1182" s="42">
        <v>1000</v>
      </c>
      <c r="I1182" s="5"/>
      <c r="M1182" s="42">
        <f t="shared" si="51"/>
        <v>1000</v>
      </c>
    </row>
    <row r="1183" spans="1:13" s="4" customFormat="1" ht="11.25" x14ac:dyDescent="0.2">
      <c r="A1183" s="1" t="s">
        <v>860</v>
      </c>
      <c r="B1183" s="2" t="s">
        <v>302</v>
      </c>
      <c r="C1183" s="2" t="s">
        <v>5</v>
      </c>
      <c r="D1183" s="3">
        <v>1</v>
      </c>
      <c r="E1183" s="3" t="s">
        <v>303</v>
      </c>
      <c r="F1183" s="42">
        <v>1000</v>
      </c>
      <c r="I1183" s="5"/>
      <c r="M1183" s="42">
        <f t="shared" si="51"/>
        <v>1000</v>
      </c>
    </row>
    <row r="1184" spans="1:13" s="4" customFormat="1" ht="11.25" x14ac:dyDescent="0.2">
      <c r="A1184" s="1" t="s">
        <v>861</v>
      </c>
      <c r="B1184" s="2" t="s">
        <v>302</v>
      </c>
      <c r="C1184" s="2" t="s">
        <v>5</v>
      </c>
      <c r="D1184" s="3">
        <v>1</v>
      </c>
      <c r="E1184" s="3" t="s">
        <v>303</v>
      </c>
      <c r="F1184" s="42">
        <v>1000</v>
      </c>
      <c r="I1184" s="5"/>
      <c r="M1184" s="42">
        <f t="shared" si="51"/>
        <v>1000</v>
      </c>
    </row>
    <row r="1185" spans="1:13" s="4" customFormat="1" ht="11.25" x14ac:dyDescent="0.2">
      <c r="A1185" s="1" t="s">
        <v>862</v>
      </c>
      <c r="B1185" s="2" t="s">
        <v>302</v>
      </c>
      <c r="C1185" s="2" t="s">
        <v>5</v>
      </c>
      <c r="D1185" s="3">
        <v>1</v>
      </c>
      <c r="E1185" s="3" t="s">
        <v>303</v>
      </c>
      <c r="F1185" s="42">
        <v>1000</v>
      </c>
      <c r="I1185" s="5"/>
      <c r="M1185" s="42">
        <f t="shared" si="51"/>
        <v>1000</v>
      </c>
    </row>
    <row r="1186" spans="1:13" s="4" customFormat="1" ht="11.25" x14ac:dyDescent="0.2">
      <c r="A1186" s="1" t="s">
        <v>1507</v>
      </c>
      <c r="B1186" s="2" t="s">
        <v>302</v>
      </c>
      <c r="C1186" s="2" t="s">
        <v>5</v>
      </c>
      <c r="D1186" s="3">
        <v>1</v>
      </c>
      <c r="E1186" s="3" t="s">
        <v>303</v>
      </c>
      <c r="F1186" s="42">
        <v>1000</v>
      </c>
      <c r="I1186" s="5"/>
      <c r="M1186" s="42">
        <f t="shared" si="51"/>
        <v>1000</v>
      </c>
    </row>
    <row r="1187" spans="1:13" s="4" customFormat="1" ht="11.25" x14ac:dyDescent="0.2">
      <c r="A1187" s="1" t="s">
        <v>863</v>
      </c>
      <c r="B1187" s="2" t="s">
        <v>302</v>
      </c>
      <c r="C1187" s="2" t="s">
        <v>5</v>
      </c>
      <c r="D1187" s="3">
        <v>1</v>
      </c>
      <c r="E1187" s="3" t="s">
        <v>104</v>
      </c>
      <c r="F1187" s="42">
        <v>2800</v>
      </c>
      <c r="I1187" s="5"/>
      <c r="M1187" s="42">
        <f t="shared" si="51"/>
        <v>2800</v>
      </c>
    </row>
    <row r="1188" spans="1:13" s="4" customFormat="1" ht="11.25" x14ac:dyDescent="0.2">
      <c r="A1188" s="1" t="s">
        <v>1711</v>
      </c>
      <c r="B1188" s="2" t="s">
        <v>1702</v>
      </c>
      <c r="C1188" s="2" t="s">
        <v>5</v>
      </c>
      <c r="D1188" s="3">
        <v>20</v>
      </c>
      <c r="E1188" s="3"/>
      <c r="F1188" s="42">
        <v>1300</v>
      </c>
      <c r="I1188" s="5"/>
      <c r="M1188" s="42">
        <f t="shared" si="51"/>
        <v>26000</v>
      </c>
    </row>
    <row r="1189" spans="1:13" s="4" customFormat="1" ht="11.25" x14ac:dyDescent="0.2">
      <c r="A1189" s="1" t="s">
        <v>269</v>
      </c>
      <c r="B1189" s="2" t="s">
        <v>302</v>
      </c>
      <c r="C1189" s="2" t="s">
        <v>10</v>
      </c>
      <c r="D1189" s="3">
        <v>5</v>
      </c>
      <c r="E1189" s="3" t="s">
        <v>307</v>
      </c>
      <c r="F1189" s="42">
        <v>1200</v>
      </c>
      <c r="I1189" s="5"/>
      <c r="M1189" s="42">
        <f t="shared" si="51"/>
        <v>6000</v>
      </c>
    </row>
    <row r="1190" spans="1:13" s="4" customFormat="1" ht="11.25" x14ac:dyDescent="0.2">
      <c r="A1190" s="1" t="s">
        <v>270</v>
      </c>
      <c r="B1190" s="2" t="s">
        <v>302</v>
      </c>
      <c r="C1190" s="2" t="s">
        <v>10</v>
      </c>
      <c r="D1190" s="3">
        <v>5</v>
      </c>
      <c r="E1190" s="3" t="s">
        <v>307</v>
      </c>
      <c r="F1190" s="42">
        <v>1000</v>
      </c>
      <c r="I1190" s="5"/>
      <c r="M1190" s="42">
        <f t="shared" si="51"/>
        <v>5000</v>
      </c>
    </row>
    <row r="1191" spans="1:13" s="4" customFormat="1" ht="11.25" x14ac:dyDescent="0.2">
      <c r="A1191" s="1" t="s">
        <v>271</v>
      </c>
      <c r="B1191" s="2" t="s">
        <v>302</v>
      </c>
      <c r="C1191" s="2" t="s">
        <v>10</v>
      </c>
      <c r="D1191" s="3">
        <v>5</v>
      </c>
      <c r="E1191" s="3" t="s">
        <v>307</v>
      </c>
      <c r="F1191" s="42">
        <v>1000</v>
      </c>
      <c r="I1191" s="5"/>
      <c r="M1191" s="42">
        <f t="shared" si="51"/>
        <v>5000</v>
      </c>
    </row>
    <row r="1192" spans="1:13" s="4" customFormat="1" ht="11.25" x14ac:dyDescent="0.2">
      <c r="A1192" s="1" t="s">
        <v>895</v>
      </c>
      <c r="B1192" s="2" t="s">
        <v>302</v>
      </c>
      <c r="C1192" s="2" t="s">
        <v>10</v>
      </c>
      <c r="D1192" s="3">
        <v>5</v>
      </c>
      <c r="E1192" s="3" t="s">
        <v>307</v>
      </c>
      <c r="F1192" s="42">
        <v>1500</v>
      </c>
      <c r="I1192" s="5"/>
      <c r="M1192" s="42">
        <f t="shared" si="51"/>
        <v>7500</v>
      </c>
    </row>
    <row r="1193" spans="1:13" s="4" customFormat="1" ht="11.25" x14ac:dyDescent="0.2">
      <c r="A1193" s="1" t="s">
        <v>272</v>
      </c>
      <c r="B1193" s="2" t="s">
        <v>302</v>
      </c>
      <c r="C1193" s="2" t="s">
        <v>10</v>
      </c>
      <c r="D1193" s="3">
        <v>5</v>
      </c>
      <c r="E1193" s="3" t="s">
        <v>307</v>
      </c>
      <c r="F1193" s="42">
        <v>1400</v>
      </c>
      <c r="I1193" s="5"/>
      <c r="M1193" s="42">
        <f t="shared" si="51"/>
        <v>7000</v>
      </c>
    </row>
    <row r="1194" spans="1:13" s="4" customFormat="1" ht="11.25" x14ac:dyDescent="0.2">
      <c r="A1194" s="1" t="s">
        <v>1229</v>
      </c>
      <c r="B1194" s="2" t="s">
        <v>302</v>
      </c>
      <c r="C1194" s="2" t="s">
        <v>10</v>
      </c>
      <c r="D1194" s="3">
        <v>5</v>
      </c>
      <c r="E1194" s="3" t="s">
        <v>307</v>
      </c>
      <c r="F1194" s="42">
        <v>1400</v>
      </c>
      <c r="I1194" s="5"/>
      <c r="M1194" s="42">
        <f t="shared" si="51"/>
        <v>7000</v>
      </c>
    </row>
    <row r="1195" spans="1:13" s="4" customFormat="1" ht="11.25" x14ac:dyDescent="0.2">
      <c r="A1195" s="1" t="s">
        <v>1718</v>
      </c>
      <c r="B1195" s="2" t="s">
        <v>1717</v>
      </c>
      <c r="C1195" s="2" t="s">
        <v>5</v>
      </c>
      <c r="D1195" s="3">
        <v>1</v>
      </c>
      <c r="E1195" s="3"/>
      <c r="F1195" s="42">
        <v>2100</v>
      </c>
      <c r="G1195" s="42">
        <v>2300</v>
      </c>
      <c r="H1195" s="42">
        <v>2300</v>
      </c>
      <c r="I1195" s="42">
        <v>2300</v>
      </c>
      <c r="J1195" s="42">
        <v>2300</v>
      </c>
      <c r="K1195" s="42">
        <v>2300</v>
      </c>
      <c r="L1195" s="42">
        <v>2300</v>
      </c>
      <c r="M1195" s="42">
        <v>2300</v>
      </c>
    </row>
    <row r="1196" spans="1:13" s="4" customFormat="1" ht="11.25" x14ac:dyDescent="0.2">
      <c r="A1196" s="1" t="s">
        <v>1719</v>
      </c>
      <c r="B1196" s="2" t="s">
        <v>1717</v>
      </c>
      <c r="C1196" s="2" t="s">
        <v>5</v>
      </c>
      <c r="D1196" s="3">
        <v>1</v>
      </c>
      <c r="E1196" s="3"/>
      <c r="F1196" s="42">
        <v>2100</v>
      </c>
      <c r="G1196" s="42">
        <v>2300</v>
      </c>
      <c r="H1196" s="42">
        <v>2300</v>
      </c>
      <c r="I1196" s="42">
        <v>2300</v>
      </c>
      <c r="J1196" s="42">
        <v>2300</v>
      </c>
      <c r="K1196" s="42">
        <v>2300</v>
      </c>
      <c r="L1196" s="42">
        <v>2300</v>
      </c>
      <c r="M1196" s="42">
        <v>2300</v>
      </c>
    </row>
    <row r="1197" spans="1:13" s="4" customFormat="1" ht="11.25" x14ac:dyDescent="0.2">
      <c r="A1197" s="1" t="s">
        <v>1731</v>
      </c>
      <c r="B1197" s="2" t="s">
        <v>1717</v>
      </c>
      <c r="C1197" s="2" t="s">
        <v>5</v>
      </c>
      <c r="D1197" s="3">
        <v>1</v>
      </c>
      <c r="E1197" s="3"/>
      <c r="F1197" s="42">
        <v>2100</v>
      </c>
      <c r="G1197" s="42">
        <v>2300</v>
      </c>
      <c r="H1197" s="42">
        <v>2300</v>
      </c>
      <c r="I1197" s="42">
        <v>2300</v>
      </c>
      <c r="J1197" s="42">
        <v>2300</v>
      </c>
      <c r="K1197" s="42">
        <v>2300</v>
      </c>
      <c r="L1197" s="42">
        <v>2300</v>
      </c>
      <c r="M1197" s="42">
        <v>2300</v>
      </c>
    </row>
    <row r="1198" spans="1:13" s="4" customFormat="1" ht="11.25" x14ac:dyDescent="0.2">
      <c r="A1198" s="1" t="s">
        <v>1714</v>
      </c>
      <c r="B1198" s="2" t="s">
        <v>1702</v>
      </c>
      <c r="C1198" s="2" t="s">
        <v>5</v>
      </c>
      <c r="D1198" s="3">
        <v>1</v>
      </c>
      <c r="E1198" s="3"/>
      <c r="F1198" s="42">
        <v>6500</v>
      </c>
      <c r="I1198" s="5"/>
      <c r="M1198" s="42">
        <f t="shared" si="51"/>
        <v>6500</v>
      </c>
    </row>
    <row r="1199" spans="1:13" s="4" customFormat="1" ht="11.25" x14ac:dyDescent="0.2">
      <c r="A1199" s="1" t="s">
        <v>1226</v>
      </c>
      <c r="B1199" s="2" t="s">
        <v>925</v>
      </c>
      <c r="C1199" s="2" t="s">
        <v>5</v>
      </c>
      <c r="D1199" s="3">
        <v>1</v>
      </c>
      <c r="E1199" s="3" t="s">
        <v>1753</v>
      </c>
      <c r="F1199" s="42">
        <v>3200</v>
      </c>
      <c r="I1199" s="5"/>
      <c r="M1199" s="42">
        <f t="shared" si="51"/>
        <v>3200</v>
      </c>
    </row>
    <row r="1200" spans="1:13" s="4" customFormat="1" ht="11.25" x14ac:dyDescent="0.2">
      <c r="A1200" s="1" t="s">
        <v>1579</v>
      </c>
      <c r="B1200" s="2" t="s">
        <v>920</v>
      </c>
      <c r="C1200" s="2" t="s">
        <v>5</v>
      </c>
      <c r="D1200" s="3">
        <v>5</v>
      </c>
      <c r="E1200" s="3" t="s">
        <v>1580</v>
      </c>
      <c r="F1200" s="42">
        <v>850</v>
      </c>
      <c r="I1200" s="5"/>
      <c r="M1200" s="42">
        <f t="shared" si="51"/>
        <v>4250</v>
      </c>
    </row>
    <row r="1201" spans="1:13" s="4" customFormat="1" ht="11.25" x14ac:dyDescent="0.2">
      <c r="A1201" s="1" t="s">
        <v>974</v>
      </c>
      <c r="B1201" s="2" t="s">
        <v>972</v>
      </c>
      <c r="C1201" s="2" t="s">
        <v>5</v>
      </c>
      <c r="D1201" s="3">
        <v>1</v>
      </c>
      <c r="E1201" s="3"/>
      <c r="F1201" s="42">
        <v>1200</v>
      </c>
      <c r="I1201" s="5"/>
      <c r="M1201" s="42">
        <f t="shared" si="51"/>
        <v>1200</v>
      </c>
    </row>
    <row r="1202" spans="1:13" s="4" customFormat="1" ht="11.25" x14ac:dyDescent="0.2">
      <c r="A1202" s="1" t="s">
        <v>1824</v>
      </c>
      <c r="B1202" s="2" t="s">
        <v>920</v>
      </c>
      <c r="C1202" s="2" t="s">
        <v>5</v>
      </c>
      <c r="D1202" s="3">
        <v>10</v>
      </c>
      <c r="E1202" s="3" t="s">
        <v>65</v>
      </c>
      <c r="F1202" s="42">
        <v>1350</v>
      </c>
      <c r="I1202" s="5"/>
      <c r="M1202" s="42">
        <f t="shared" si="51"/>
        <v>13500</v>
      </c>
    </row>
    <row r="1203" spans="1:13" s="4" customFormat="1" ht="11.25" x14ac:dyDescent="0.2">
      <c r="A1203" s="1" t="s">
        <v>1254</v>
      </c>
      <c r="B1203" s="2" t="s">
        <v>427</v>
      </c>
      <c r="C1203" s="2" t="s">
        <v>5</v>
      </c>
      <c r="D1203" s="3">
        <v>10</v>
      </c>
      <c r="E1203" s="3" t="s">
        <v>140</v>
      </c>
      <c r="F1203" s="42">
        <v>550</v>
      </c>
      <c r="I1203" s="5"/>
      <c r="M1203" s="42">
        <f t="shared" si="51"/>
        <v>5500</v>
      </c>
    </row>
    <row r="1204" spans="1:13" s="4" customFormat="1" ht="11.25" x14ac:dyDescent="0.2">
      <c r="A1204" s="1" t="s">
        <v>1825</v>
      </c>
      <c r="B1204" s="2" t="s">
        <v>1840</v>
      </c>
      <c r="C1204" s="2" t="s">
        <v>5</v>
      </c>
      <c r="D1204" s="3">
        <v>1</v>
      </c>
      <c r="E1204" s="3"/>
      <c r="F1204" s="42">
        <v>1600</v>
      </c>
      <c r="I1204" s="5"/>
      <c r="M1204" s="42">
        <f t="shared" si="51"/>
        <v>1600</v>
      </c>
    </row>
    <row r="1205" spans="1:13" s="4" customFormat="1" ht="11.25" x14ac:dyDescent="0.2">
      <c r="A1205" s="1" t="s">
        <v>259</v>
      </c>
      <c r="B1205" s="2" t="s">
        <v>302</v>
      </c>
      <c r="C1205" s="2" t="s">
        <v>5</v>
      </c>
      <c r="D1205" s="3">
        <v>1</v>
      </c>
      <c r="E1205" s="3" t="s">
        <v>246</v>
      </c>
      <c r="F1205" s="42">
        <v>600</v>
      </c>
      <c r="I1205" s="5">
        <f>F1205*1.12</f>
        <v>672.00000000000011</v>
      </c>
      <c r="M1205" s="42">
        <f t="shared" si="51"/>
        <v>600</v>
      </c>
    </row>
    <row r="1206" spans="1:13" s="4" customFormat="1" ht="11.25" x14ac:dyDescent="0.2">
      <c r="A1206" s="9" t="s">
        <v>937</v>
      </c>
      <c r="B1206" s="2" t="s">
        <v>936</v>
      </c>
      <c r="C1206" s="2" t="s">
        <v>5</v>
      </c>
      <c r="D1206" s="3">
        <v>10</v>
      </c>
      <c r="E1206" s="3" t="s">
        <v>56</v>
      </c>
      <c r="F1206" s="42">
        <v>920</v>
      </c>
      <c r="I1206" s="5">
        <f t="shared" ref="I1206" si="52">F1206*1.12</f>
        <v>1030.4000000000001</v>
      </c>
      <c r="M1206" s="42">
        <f t="shared" si="51"/>
        <v>9200</v>
      </c>
    </row>
    <row r="1207" spans="1:13" s="4" customFormat="1" ht="11.25" x14ac:dyDescent="0.2">
      <c r="A1207" s="9" t="s">
        <v>938</v>
      </c>
      <c r="B1207" s="2" t="s">
        <v>936</v>
      </c>
      <c r="C1207" s="2" t="s">
        <v>5</v>
      </c>
      <c r="D1207" s="3">
        <v>10</v>
      </c>
      <c r="E1207" s="3" t="s">
        <v>65</v>
      </c>
      <c r="F1207" s="42">
        <v>980</v>
      </c>
      <c r="I1207" s="5">
        <f t="shared" ref="I1207" si="53">F1207*1.12</f>
        <v>1097.6000000000001</v>
      </c>
      <c r="M1207" s="42">
        <f t="shared" si="51"/>
        <v>9800</v>
      </c>
    </row>
    <row r="1208" spans="1:13" s="4" customFormat="1" ht="11.25" x14ac:dyDescent="0.2">
      <c r="A1208" s="9" t="s">
        <v>1086</v>
      </c>
      <c r="B1208" s="2" t="s">
        <v>925</v>
      </c>
      <c r="C1208" s="2" t="s">
        <v>10</v>
      </c>
      <c r="D1208" s="3">
        <v>1</v>
      </c>
      <c r="E1208" s="3" t="s">
        <v>1580</v>
      </c>
      <c r="F1208" s="42" t="s">
        <v>1236</v>
      </c>
      <c r="I1208" s="5"/>
      <c r="M1208" s="42" t="s">
        <v>1236</v>
      </c>
    </row>
    <row r="1209" spans="1:13" s="4" customFormat="1" ht="11.25" x14ac:dyDescent="0.2">
      <c r="A1209" s="9" t="s">
        <v>1087</v>
      </c>
      <c r="B1209" s="2" t="s">
        <v>925</v>
      </c>
      <c r="C1209" s="2" t="s">
        <v>10</v>
      </c>
      <c r="D1209" s="3">
        <v>1</v>
      </c>
      <c r="E1209" s="3" t="s">
        <v>1580</v>
      </c>
      <c r="F1209" s="42">
        <v>1600</v>
      </c>
      <c r="I1209" s="5"/>
      <c r="M1209" s="42">
        <f t="shared" si="51"/>
        <v>1600</v>
      </c>
    </row>
    <row r="1210" spans="1:13" s="4" customFormat="1" ht="11.25" x14ac:dyDescent="0.2">
      <c r="A1210" s="9" t="s">
        <v>1088</v>
      </c>
      <c r="B1210" s="2" t="s">
        <v>925</v>
      </c>
      <c r="C1210" s="2" t="s">
        <v>10</v>
      </c>
      <c r="D1210" s="3">
        <v>1</v>
      </c>
      <c r="E1210" s="3" t="s">
        <v>1580</v>
      </c>
      <c r="F1210" s="42">
        <v>1700</v>
      </c>
      <c r="I1210" s="5"/>
      <c r="M1210" s="42">
        <f t="shared" si="51"/>
        <v>1700</v>
      </c>
    </row>
    <row r="1211" spans="1:13" s="4" customFormat="1" ht="11.25" x14ac:dyDescent="0.2">
      <c r="A1211" s="9" t="s">
        <v>1089</v>
      </c>
      <c r="B1211" s="2" t="s">
        <v>925</v>
      </c>
      <c r="C1211" s="2" t="s">
        <v>10</v>
      </c>
      <c r="D1211" s="3">
        <v>5</v>
      </c>
      <c r="E1211" s="3" t="s">
        <v>1580</v>
      </c>
      <c r="F1211" s="42">
        <v>1500</v>
      </c>
      <c r="I1211" s="5"/>
      <c r="M1211" s="42">
        <f t="shared" si="51"/>
        <v>7500</v>
      </c>
    </row>
    <row r="1212" spans="1:13" s="4" customFormat="1" ht="11.25" x14ac:dyDescent="0.2">
      <c r="A1212" s="9" t="s">
        <v>1090</v>
      </c>
      <c r="B1212" s="2" t="s">
        <v>925</v>
      </c>
      <c r="C1212" s="2" t="s">
        <v>10</v>
      </c>
      <c r="D1212" s="3">
        <v>5</v>
      </c>
      <c r="E1212" s="3" t="s">
        <v>1580</v>
      </c>
      <c r="F1212" s="42">
        <v>1600</v>
      </c>
      <c r="I1212" s="5"/>
      <c r="M1212" s="42">
        <f t="shared" si="51"/>
        <v>8000</v>
      </c>
    </row>
    <row r="1213" spans="1:13" s="4" customFormat="1" ht="11.25" x14ac:dyDescent="0.2">
      <c r="A1213" s="9" t="s">
        <v>1066</v>
      </c>
      <c r="B1213" s="2" t="s">
        <v>925</v>
      </c>
      <c r="C1213" s="2" t="s">
        <v>10</v>
      </c>
      <c r="D1213" s="3">
        <v>5</v>
      </c>
      <c r="E1213" s="3" t="s">
        <v>1580</v>
      </c>
      <c r="F1213" s="42">
        <v>1100</v>
      </c>
      <c r="I1213" s="5"/>
      <c r="M1213" s="42">
        <f t="shared" si="51"/>
        <v>5500</v>
      </c>
    </row>
    <row r="1214" spans="1:13" s="4" customFormat="1" ht="11.25" x14ac:dyDescent="0.2">
      <c r="A1214" s="9" t="s">
        <v>1083</v>
      </c>
      <c r="B1214" s="2" t="s">
        <v>925</v>
      </c>
      <c r="C1214" s="2" t="s">
        <v>5</v>
      </c>
      <c r="D1214" s="3">
        <v>1</v>
      </c>
      <c r="E1214" s="3" t="s">
        <v>65</v>
      </c>
      <c r="F1214" s="42">
        <v>1600</v>
      </c>
      <c r="I1214" s="5"/>
      <c r="M1214" s="42">
        <f t="shared" si="51"/>
        <v>1600</v>
      </c>
    </row>
    <row r="1215" spans="1:13" s="4" customFormat="1" ht="11.25" x14ac:dyDescent="0.2">
      <c r="A1215" s="9" t="s">
        <v>1833</v>
      </c>
      <c r="B1215" s="2" t="s">
        <v>1840</v>
      </c>
      <c r="C1215" s="2" t="s">
        <v>10</v>
      </c>
      <c r="D1215" s="3">
        <v>1</v>
      </c>
      <c r="E1215" s="3"/>
      <c r="F1215" s="42">
        <v>2400</v>
      </c>
      <c r="I1215" s="5"/>
      <c r="M1215" s="42">
        <f t="shared" si="51"/>
        <v>2400</v>
      </c>
    </row>
    <row r="1216" spans="1:13" s="4" customFormat="1" ht="11.25" x14ac:dyDescent="0.2">
      <c r="A1216" s="9" t="s">
        <v>1834</v>
      </c>
      <c r="B1216" s="2" t="s">
        <v>1840</v>
      </c>
      <c r="C1216" s="2" t="s">
        <v>10</v>
      </c>
      <c r="D1216" s="3">
        <v>2.5</v>
      </c>
      <c r="E1216" s="3"/>
      <c r="F1216" s="42">
        <v>1800</v>
      </c>
      <c r="I1216" s="5"/>
      <c r="M1216" s="42">
        <f t="shared" si="51"/>
        <v>4500</v>
      </c>
    </row>
    <row r="1217" spans="1:13" s="4" customFormat="1" ht="11.25" x14ac:dyDescent="0.2">
      <c r="A1217" s="9" t="s">
        <v>1835</v>
      </c>
      <c r="B1217" s="2" t="s">
        <v>1840</v>
      </c>
      <c r="C1217" s="2" t="s">
        <v>10</v>
      </c>
      <c r="D1217" s="3">
        <v>2.5</v>
      </c>
      <c r="E1217" s="3"/>
      <c r="F1217" s="42">
        <v>1000</v>
      </c>
      <c r="I1217" s="5"/>
      <c r="M1217" s="42">
        <f t="shared" si="51"/>
        <v>2500</v>
      </c>
    </row>
    <row r="1218" spans="1:13" s="4" customFormat="1" ht="11.25" x14ac:dyDescent="0.2">
      <c r="A1218" s="9" t="s">
        <v>1836</v>
      </c>
      <c r="B1218" s="2" t="s">
        <v>1840</v>
      </c>
      <c r="C1218" s="2" t="s">
        <v>10</v>
      </c>
      <c r="D1218" s="3">
        <v>25</v>
      </c>
      <c r="E1218" s="3"/>
      <c r="F1218" s="42">
        <v>530</v>
      </c>
      <c r="I1218" s="5"/>
      <c r="M1218" s="42">
        <f t="shared" si="51"/>
        <v>13250</v>
      </c>
    </row>
    <row r="1219" spans="1:13" s="4" customFormat="1" ht="11.25" x14ac:dyDescent="0.2">
      <c r="A1219" s="9" t="s">
        <v>1837</v>
      </c>
      <c r="B1219" s="2" t="s">
        <v>1840</v>
      </c>
      <c r="C1219" s="2" t="s">
        <v>10</v>
      </c>
      <c r="D1219" s="3">
        <v>25</v>
      </c>
      <c r="E1219" s="3"/>
      <c r="F1219" s="42">
        <v>680</v>
      </c>
      <c r="I1219" s="5"/>
      <c r="M1219" s="42">
        <f t="shared" si="51"/>
        <v>17000</v>
      </c>
    </row>
    <row r="1220" spans="1:13" s="4" customFormat="1" ht="11.25" x14ac:dyDescent="0.2">
      <c r="A1220" s="9" t="s">
        <v>1838</v>
      </c>
      <c r="B1220" s="2" t="s">
        <v>1840</v>
      </c>
      <c r="C1220" s="2" t="s">
        <v>10</v>
      </c>
      <c r="D1220" s="3">
        <v>25</v>
      </c>
      <c r="E1220" s="3"/>
      <c r="F1220" s="42">
        <v>530</v>
      </c>
      <c r="I1220" s="5"/>
      <c r="M1220" s="42">
        <f t="shared" si="51"/>
        <v>13250</v>
      </c>
    </row>
    <row r="1221" spans="1:13" s="4" customFormat="1" ht="11.25" x14ac:dyDescent="0.2">
      <c r="A1221" s="9" t="s">
        <v>1839</v>
      </c>
      <c r="B1221" s="2" t="s">
        <v>1840</v>
      </c>
      <c r="C1221" s="2" t="s">
        <v>10</v>
      </c>
      <c r="D1221" s="3">
        <v>25</v>
      </c>
      <c r="E1221" s="3"/>
      <c r="F1221" s="42">
        <v>680</v>
      </c>
      <c r="I1221" s="5"/>
      <c r="M1221" s="42">
        <f t="shared" si="51"/>
        <v>17000</v>
      </c>
    </row>
    <row r="1222" spans="1:13" s="4" customFormat="1" ht="11.25" x14ac:dyDescent="0.2">
      <c r="A1222" s="1" t="s">
        <v>247</v>
      </c>
      <c r="B1222" s="2" t="s">
        <v>305</v>
      </c>
      <c r="C1222" s="2" t="s">
        <v>5</v>
      </c>
      <c r="D1222" s="3">
        <v>10</v>
      </c>
      <c r="E1222" s="3">
        <v>0.4</v>
      </c>
      <c r="F1222" s="42">
        <v>150</v>
      </c>
      <c r="I1222" s="5">
        <f t="shared" ref="I1222:I1256" si="54">F1222*1.12</f>
        <v>168.00000000000003</v>
      </c>
      <c r="M1222" s="42">
        <f t="shared" si="51"/>
        <v>1500</v>
      </c>
    </row>
    <row r="1223" spans="1:13" s="4" customFormat="1" ht="11.25" x14ac:dyDescent="0.2">
      <c r="A1223" s="1" t="s">
        <v>1698</v>
      </c>
      <c r="B1223" s="2" t="s">
        <v>1696</v>
      </c>
      <c r="C1223" s="2" t="s">
        <v>5</v>
      </c>
      <c r="D1223" s="3">
        <v>1</v>
      </c>
      <c r="E1223" s="3"/>
      <c r="F1223" s="42">
        <v>4000</v>
      </c>
      <c r="I1223" s="5"/>
      <c r="M1223" s="42">
        <f t="shared" si="51"/>
        <v>4000</v>
      </c>
    </row>
    <row r="1224" spans="1:13" s="4" customFormat="1" ht="11.25" x14ac:dyDescent="0.2">
      <c r="A1224" s="9" t="s">
        <v>51</v>
      </c>
      <c r="B1224" s="2" t="s">
        <v>63</v>
      </c>
      <c r="C1224" s="2" t="s">
        <v>5</v>
      </c>
      <c r="D1224" s="3">
        <v>5</v>
      </c>
      <c r="E1224" s="3" t="s">
        <v>304</v>
      </c>
      <c r="F1224" s="42">
        <v>2300</v>
      </c>
      <c r="H1224" s="4">
        <v>580.55999999999995</v>
      </c>
      <c r="I1224" s="5">
        <f t="shared" si="54"/>
        <v>2576.0000000000005</v>
      </c>
      <c r="M1224" s="42">
        <f t="shared" si="51"/>
        <v>11500</v>
      </c>
    </row>
    <row r="1225" spans="1:13" s="4" customFormat="1" ht="11.25" x14ac:dyDescent="0.2">
      <c r="A1225" s="9" t="s">
        <v>871</v>
      </c>
      <c r="B1225" s="2" t="s">
        <v>879</v>
      </c>
      <c r="C1225" s="2" t="s">
        <v>5</v>
      </c>
      <c r="D1225" s="3">
        <v>10</v>
      </c>
      <c r="E1225" s="3" t="s">
        <v>588</v>
      </c>
      <c r="F1225" s="42">
        <v>650</v>
      </c>
      <c r="I1225" s="5">
        <f t="shared" si="54"/>
        <v>728.00000000000011</v>
      </c>
      <c r="M1225" s="42">
        <f t="shared" si="51"/>
        <v>6500</v>
      </c>
    </row>
    <row r="1226" spans="1:13" s="4" customFormat="1" ht="11.25" x14ac:dyDescent="0.2">
      <c r="A1226" s="9" t="s">
        <v>872</v>
      </c>
      <c r="B1226" s="2" t="s">
        <v>879</v>
      </c>
      <c r="C1226" s="2" t="s">
        <v>5</v>
      </c>
      <c r="D1226" s="3">
        <v>10</v>
      </c>
      <c r="E1226" s="3" t="s">
        <v>65</v>
      </c>
      <c r="F1226" s="42">
        <v>650</v>
      </c>
      <c r="I1226" s="5">
        <f t="shared" si="54"/>
        <v>728.00000000000011</v>
      </c>
      <c r="M1226" s="42">
        <f t="shared" si="51"/>
        <v>6500</v>
      </c>
    </row>
    <row r="1227" spans="1:13" s="4" customFormat="1" ht="11.25" x14ac:dyDescent="0.2">
      <c r="A1227" s="9" t="s">
        <v>873</v>
      </c>
      <c r="B1227" s="2" t="s">
        <v>879</v>
      </c>
      <c r="C1227" s="2" t="s">
        <v>5</v>
      </c>
      <c r="D1227" s="3">
        <v>10</v>
      </c>
      <c r="E1227" s="3" t="s">
        <v>65</v>
      </c>
      <c r="F1227" s="42">
        <v>650</v>
      </c>
      <c r="I1227" s="5">
        <f t="shared" si="54"/>
        <v>728.00000000000011</v>
      </c>
      <c r="M1227" s="42">
        <f t="shared" si="51"/>
        <v>6500</v>
      </c>
    </row>
    <row r="1228" spans="1:13" s="4" customFormat="1" ht="11.25" x14ac:dyDescent="0.2">
      <c r="A1228" s="9" t="s">
        <v>874</v>
      </c>
      <c r="B1228" s="2" t="s">
        <v>879</v>
      </c>
      <c r="C1228" s="2" t="s">
        <v>5</v>
      </c>
      <c r="D1228" s="3">
        <v>10</v>
      </c>
      <c r="E1228" s="3" t="s">
        <v>322</v>
      </c>
      <c r="F1228" s="42">
        <v>400</v>
      </c>
      <c r="I1228" s="5">
        <f t="shared" si="54"/>
        <v>448.00000000000006</v>
      </c>
      <c r="M1228" s="42">
        <f t="shared" si="51"/>
        <v>4000</v>
      </c>
    </row>
    <row r="1229" spans="1:13" s="4" customFormat="1" ht="11.25" x14ac:dyDescent="0.2">
      <c r="A1229" s="9" t="s">
        <v>875</v>
      </c>
      <c r="B1229" s="2" t="s">
        <v>879</v>
      </c>
      <c r="C1229" s="2" t="s">
        <v>5</v>
      </c>
      <c r="D1229" s="3">
        <v>10</v>
      </c>
      <c r="E1229" s="3" t="s">
        <v>322</v>
      </c>
      <c r="F1229" s="42">
        <v>450</v>
      </c>
      <c r="I1229" s="5">
        <f t="shared" si="54"/>
        <v>504.00000000000006</v>
      </c>
      <c r="M1229" s="42">
        <f t="shared" si="51"/>
        <v>4500</v>
      </c>
    </row>
    <row r="1230" spans="1:13" s="4" customFormat="1" ht="11.25" x14ac:dyDescent="0.2">
      <c r="A1230" s="9" t="s">
        <v>876</v>
      </c>
      <c r="B1230" s="2" t="s">
        <v>879</v>
      </c>
      <c r="C1230" s="2" t="s">
        <v>5</v>
      </c>
      <c r="D1230" s="3">
        <v>10</v>
      </c>
      <c r="E1230" s="3" t="s">
        <v>322</v>
      </c>
      <c r="F1230" s="42">
        <v>450</v>
      </c>
      <c r="I1230" s="5">
        <f t="shared" si="54"/>
        <v>504.00000000000006</v>
      </c>
      <c r="M1230" s="42">
        <f t="shared" si="51"/>
        <v>4500</v>
      </c>
    </row>
    <row r="1231" spans="1:13" s="4" customFormat="1" ht="11.25" x14ac:dyDescent="0.2">
      <c r="A1231" s="9" t="s">
        <v>877</v>
      </c>
      <c r="B1231" s="2" t="s">
        <v>879</v>
      </c>
      <c r="C1231" s="2" t="s">
        <v>5</v>
      </c>
      <c r="D1231" s="3">
        <v>10</v>
      </c>
      <c r="E1231" s="3" t="s">
        <v>72</v>
      </c>
      <c r="F1231" s="42">
        <v>600</v>
      </c>
      <c r="I1231" s="5">
        <f t="shared" si="54"/>
        <v>672.00000000000011</v>
      </c>
      <c r="M1231" s="42">
        <f t="shared" si="51"/>
        <v>6000</v>
      </c>
    </row>
    <row r="1232" spans="1:13" s="4" customFormat="1" ht="11.25" x14ac:dyDescent="0.2">
      <c r="A1232" s="9" t="s">
        <v>878</v>
      </c>
      <c r="B1232" s="2" t="s">
        <v>879</v>
      </c>
      <c r="C1232" s="2" t="s">
        <v>5</v>
      </c>
      <c r="D1232" s="3">
        <v>10</v>
      </c>
      <c r="E1232" s="3" t="s">
        <v>72</v>
      </c>
      <c r="F1232" s="42">
        <v>550</v>
      </c>
      <c r="I1232" s="5">
        <f t="shared" si="54"/>
        <v>616.00000000000011</v>
      </c>
      <c r="M1232" s="42">
        <f t="shared" si="51"/>
        <v>5500</v>
      </c>
    </row>
    <row r="1233" spans="1:13" s="4" customFormat="1" ht="11.25" x14ac:dyDescent="0.2">
      <c r="A1233" s="9" t="s">
        <v>1227</v>
      </c>
      <c r="B1233" s="2" t="s">
        <v>925</v>
      </c>
      <c r="C1233" s="2" t="s">
        <v>5</v>
      </c>
      <c r="D1233" s="3">
        <v>1</v>
      </c>
      <c r="E1233" s="3" t="s">
        <v>56</v>
      </c>
      <c r="F1233" s="42">
        <v>1100</v>
      </c>
      <c r="I1233" s="5">
        <f t="shared" si="54"/>
        <v>1232.0000000000002</v>
      </c>
      <c r="M1233" s="42">
        <f t="shared" si="51"/>
        <v>1100</v>
      </c>
    </row>
    <row r="1234" spans="1:13" s="4" customFormat="1" ht="11.25" x14ac:dyDescent="0.2">
      <c r="A1234" s="9" t="s">
        <v>1463</v>
      </c>
      <c r="B1234" s="2" t="s">
        <v>920</v>
      </c>
      <c r="C1234" s="2" t="s">
        <v>5</v>
      </c>
      <c r="D1234" s="3">
        <v>10</v>
      </c>
      <c r="E1234" s="3" t="s">
        <v>56</v>
      </c>
      <c r="F1234" s="42">
        <v>1100</v>
      </c>
      <c r="I1234" s="5">
        <f t="shared" si="54"/>
        <v>1232.0000000000002</v>
      </c>
      <c r="M1234" s="42">
        <f t="shared" si="51"/>
        <v>11000</v>
      </c>
    </row>
    <row r="1235" spans="1:13" s="4" customFormat="1" ht="11.25" x14ac:dyDescent="0.2">
      <c r="A1235" s="9" t="s">
        <v>973</v>
      </c>
      <c r="B1235" s="2" t="s">
        <v>972</v>
      </c>
      <c r="C1235" s="2" t="s">
        <v>5</v>
      </c>
      <c r="D1235" s="3">
        <v>1</v>
      </c>
      <c r="E1235" s="3"/>
      <c r="F1235" s="42">
        <v>900</v>
      </c>
      <c r="I1235" s="5">
        <f t="shared" si="54"/>
        <v>1008.0000000000001</v>
      </c>
      <c r="M1235" s="42">
        <f t="shared" ref="M1235:M1289" si="55">D1235*F1235</f>
        <v>900</v>
      </c>
    </row>
    <row r="1236" spans="1:13" s="4" customFormat="1" ht="11.25" x14ac:dyDescent="0.2">
      <c r="A1236" s="9" t="s">
        <v>1464</v>
      </c>
      <c r="B1236" s="2" t="s">
        <v>920</v>
      </c>
      <c r="C1236" s="2" t="s">
        <v>5</v>
      </c>
      <c r="D1236" s="3">
        <v>10</v>
      </c>
      <c r="E1236" s="3" t="s">
        <v>56</v>
      </c>
      <c r="F1236" s="42">
        <v>1250</v>
      </c>
      <c r="I1236" s="5">
        <f t="shared" si="54"/>
        <v>1400.0000000000002</v>
      </c>
      <c r="M1236" s="42">
        <f t="shared" si="55"/>
        <v>12500</v>
      </c>
    </row>
    <row r="1237" spans="1:13" s="4" customFormat="1" ht="11.25" x14ac:dyDescent="0.2">
      <c r="A1237" s="9" t="s">
        <v>1748</v>
      </c>
      <c r="B1237" s="2" t="s">
        <v>63</v>
      </c>
      <c r="C1237" s="2" t="s">
        <v>5</v>
      </c>
      <c r="D1237" s="3">
        <v>10</v>
      </c>
      <c r="E1237" s="3" t="s">
        <v>1749</v>
      </c>
      <c r="F1237" s="42">
        <v>1400</v>
      </c>
      <c r="I1237" s="5">
        <f t="shared" si="54"/>
        <v>1568.0000000000002</v>
      </c>
      <c r="M1237" s="42">
        <f t="shared" si="55"/>
        <v>14000</v>
      </c>
    </row>
    <row r="1238" spans="1:13" s="4" customFormat="1" ht="11.25" x14ac:dyDescent="0.2">
      <c r="A1238" s="9" t="s">
        <v>1720</v>
      </c>
      <c r="B1238" s="2" t="s">
        <v>1717</v>
      </c>
      <c r="C1238" s="2" t="s">
        <v>5</v>
      </c>
      <c r="D1238" s="3">
        <v>1</v>
      </c>
      <c r="E1238" s="3"/>
      <c r="F1238" s="42" t="s">
        <v>1236</v>
      </c>
      <c r="I1238" s="5" t="e">
        <f t="shared" ref="I1238:I1244" si="56">F1238*1.12</f>
        <v>#VALUE!</v>
      </c>
      <c r="M1238" s="42" t="s">
        <v>1236</v>
      </c>
    </row>
    <row r="1239" spans="1:13" s="4" customFormat="1" ht="11.25" x14ac:dyDescent="0.2">
      <c r="A1239" s="9" t="s">
        <v>1733</v>
      </c>
      <c r="B1239" s="2" t="s">
        <v>1717</v>
      </c>
      <c r="C1239" s="2" t="s">
        <v>5</v>
      </c>
      <c r="D1239" s="3">
        <v>25</v>
      </c>
      <c r="E1239" s="3"/>
      <c r="F1239" s="42" t="s">
        <v>1236</v>
      </c>
      <c r="I1239" s="5" t="e">
        <f t="shared" si="56"/>
        <v>#VALUE!</v>
      </c>
      <c r="M1239" s="42" t="s">
        <v>1236</v>
      </c>
    </row>
    <row r="1240" spans="1:13" s="4" customFormat="1" ht="11.25" x14ac:dyDescent="0.2">
      <c r="A1240" s="9" t="s">
        <v>1734</v>
      </c>
      <c r="B1240" s="2" t="s">
        <v>1717</v>
      </c>
      <c r="C1240" s="2" t="s">
        <v>5</v>
      </c>
      <c r="D1240" s="3">
        <v>5</v>
      </c>
      <c r="E1240" s="3"/>
      <c r="F1240" s="42" t="s">
        <v>1236</v>
      </c>
      <c r="I1240" s="5" t="e">
        <f t="shared" si="56"/>
        <v>#VALUE!</v>
      </c>
      <c r="M1240" s="42" t="s">
        <v>1236</v>
      </c>
    </row>
    <row r="1241" spans="1:13" s="4" customFormat="1" ht="11.25" x14ac:dyDescent="0.2">
      <c r="A1241" s="9" t="s">
        <v>1735</v>
      </c>
      <c r="B1241" s="2" t="s">
        <v>1717</v>
      </c>
      <c r="C1241" s="2" t="s">
        <v>5</v>
      </c>
      <c r="D1241" s="3">
        <v>25</v>
      </c>
      <c r="E1241" s="3"/>
      <c r="F1241" s="42" t="s">
        <v>1236</v>
      </c>
      <c r="I1241" s="5" t="e">
        <f t="shared" si="56"/>
        <v>#VALUE!</v>
      </c>
      <c r="M1241" s="42" t="s">
        <v>1236</v>
      </c>
    </row>
    <row r="1242" spans="1:13" s="4" customFormat="1" ht="11.25" x14ac:dyDescent="0.2">
      <c r="A1242" s="9" t="s">
        <v>1736</v>
      </c>
      <c r="B1242" s="2" t="s">
        <v>1717</v>
      </c>
      <c r="C1242" s="2" t="s">
        <v>5</v>
      </c>
      <c r="D1242" s="3">
        <v>5</v>
      </c>
      <c r="E1242" s="3"/>
      <c r="F1242" s="42" t="s">
        <v>1236</v>
      </c>
      <c r="I1242" s="5" t="e">
        <f t="shared" si="56"/>
        <v>#VALUE!</v>
      </c>
      <c r="M1242" s="42" t="s">
        <v>1236</v>
      </c>
    </row>
    <row r="1243" spans="1:13" s="4" customFormat="1" ht="11.25" x14ac:dyDescent="0.2">
      <c r="A1243" s="9" t="s">
        <v>1721</v>
      </c>
      <c r="B1243" s="2" t="s">
        <v>1717</v>
      </c>
      <c r="C1243" s="2" t="s">
        <v>5</v>
      </c>
      <c r="D1243" s="3">
        <v>25</v>
      </c>
      <c r="E1243" s="3"/>
      <c r="F1243" s="42" t="s">
        <v>1236</v>
      </c>
      <c r="I1243" s="5" t="e">
        <f t="shared" si="56"/>
        <v>#VALUE!</v>
      </c>
      <c r="M1243" s="42" t="s">
        <v>1236</v>
      </c>
    </row>
    <row r="1244" spans="1:13" s="4" customFormat="1" ht="11.25" x14ac:dyDescent="0.2">
      <c r="A1244" s="9" t="s">
        <v>1722</v>
      </c>
      <c r="B1244" s="2" t="s">
        <v>1717</v>
      </c>
      <c r="C1244" s="2" t="s">
        <v>5</v>
      </c>
      <c r="D1244" s="3">
        <v>25</v>
      </c>
      <c r="E1244" s="3"/>
      <c r="F1244" s="42" t="s">
        <v>1236</v>
      </c>
      <c r="I1244" s="5" t="e">
        <f t="shared" si="56"/>
        <v>#VALUE!</v>
      </c>
      <c r="M1244" s="42" t="s">
        <v>1236</v>
      </c>
    </row>
    <row r="1245" spans="1:13" s="4" customFormat="1" ht="11.25" x14ac:dyDescent="0.2">
      <c r="A1245" s="9" t="s">
        <v>1723</v>
      </c>
      <c r="B1245" s="2" t="s">
        <v>1717</v>
      </c>
      <c r="C1245" s="2" t="s">
        <v>5</v>
      </c>
      <c r="D1245" s="3">
        <v>25</v>
      </c>
      <c r="E1245" s="3"/>
      <c r="F1245" s="42">
        <v>1600</v>
      </c>
      <c r="I1245" s="5">
        <f t="shared" si="54"/>
        <v>1792.0000000000002</v>
      </c>
      <c r="M1245" s="42">
        <f t="shared" si="55"/>
        <v>40000</v>
      </c>
    </row>
    <row r="1246" spans="1:13" s="4" customFormat="1" ht="11.25" x14ac:dyDescent="0.2">
      <c r="A1246" s="9" t="s">
        <v>1732</v>
      </c>
      <c r="B1246" s="2" t="s">
        <v>1717</v>
      </c>
      <c r="C1246" s="2" t="s">
        <v>5</v>
      </c>
      <c r="D1246" s="3">
        <v>25</v>
      </c>
      <c r="E1246" s="3"/>
      <c r="F1246" s="42" t="s">
        <v>1236</v>
      </c>
      <c r="I1246" s="5" t="e">
        <f t="shared" ref="I1246" si="57">F1246*1.12</f>
        <v>#VALUE!</v>
      </c>
      <c r="M1246" s="42" t="s">
        <v>1236</v>
      </c>
    </row>
    <row r="1247" spans="1:13" s="4" customFormat="1" ht="11.25" x14ac:dyDescent="0.2">
      <c r="A1247" s="9" t="s">
        <v>1724</v>
      </c>
      <c r="B1247" s="2" t="s">
        <v>1717</v>
      </c>
      <c r="C1247" s="2" t="s">
        <v>5</v>
      </c>
      <c r="D1247" s="3">
        <v>25</v>
      </c>
      <c r="E1247" s="3"/>
      <c r="F1247" s="42" t="s">
        <v>1236</v>
      </c>
      <c r="I1247" s="5" t="e">
        <f t="shared" si="54"/>
        <v>#VALUE!</v>
      </c>
      <c r="M1247" s="42" t="s">
        <v>1236</v>
      </c>
    </row>
    <row r="1248" spans="1:13" s="4" customFormat="1" ht="11.25" x14ac:dyDescent="0.2">
      <c r="A1248" s="9" t="s">
        <v>1737</v>
      </c>
      <c r="B1248" s="2" t="s">
        <v>1717</v>
      </c>
      <c r="C1248" s="2" t="s">
        <v>10</v>
      </c>
      <c r="D1248" s="3">
        <v>5</v>
      </c>
      <c r="E1248" s="3"/>
      <c r="F1248" s="42" t="s">
        <v>1236</v>
      </c>
      <c r="I1248" s="5" t="e">
        <f t="shared" ref="I1248:I1250" si="58">F1248*1.12</f>
        <v>#VALUE!</v>
      </c>
      <c r="M1248" s="42" t="s">
        <v>1236</v>
      </c>
    </row>
    <row r="1249" spans="1:13" s="4" customFormat="1" ht="11.25" x14ac:dyDescent="0.2">
      <c r="A1249" s="9" t="s">
        <v>1738</v>
      </c>
      <c r="B1249" s="2" t="s">
        <v>1717</v>
      </c>
      <c r="C1249" s="2" t="s">
        <v>10</v>
      </c>
      <c r="D1249" s="3">
        <v>25</v>
      </c>
      <c r="E1249" s="3"/>
      <c r="F1249" s="42" t="s">
        <v>1236</v>
      </c>
      <c r="I1249" s="5" t="e">
        <f t="shared" si="58"/>
        <v>#VALUE!</v>
      </c>
      <c r="M1249" s="42" t="s">
        <v>1236</v>
      </c>
    </row>
    <row r="1250" spans="1:13" s="4" customFormat="1" ht="11.25" x14ac:dyDescent="0.2">
      <c r="A1250" s="9" t="s">
        <v>1739</v>
      </c>
      <c r="B1250" s="2" t="s">
        <v>1717</v>
      </c>
      <c r="C1250" s="2" t="s">
        <v>10</v>
      </c>
      <c r="D1250" s="3">
        <v>5</v>
      </c>
      <c r="E1250" s="3"/>
      <c r="F1250" s="42" t="s">
        <v>1236</v>
      </c>
      <c r="I1250" s="5" t="e">
        <f t="shared" si="58"/>
        <v>#VALUE!</v>
      </c>
      <c r="M1250" s="42" t="s">
        <v>1236</v>
      </c>
    </row>
    <row r="1251" spans="1:13" s="4" customFormat="1" ht="11.25" x14ac:dyDescent="0.2">
      <c r="A1251" s="9" t="s">
        <v>1228</v>
      </c>
      <c r="B1251" s="2" t="s">
        <v>925</v>
      </c>
      <c r="C1251" s="2" t="s">
        <v>5</v>
      </c>
      <c r="D1251" s="3">
        <v>1</v>
      </c>
      <c r="E1251" s="3"/>
      <c r="F1251" s="42">
        <v>2300</v>
      </c>
      <c r="I1251" s="5">
        <f t="shared" si="54"/>
        <v>2576.0000000000005</v>
      </c>
      <c r="M1251" s="42">
        <f t="shared" si="55"/>
        <v>2300</v>
      </c>
    </row>
    <row r="1252" spans="1:13" s="4" customFormat="1" ht="11.25" x14ac:dyDescent="0.2">
      <c r="A1252" s="9" t="s">
        <v>1831</v>
      </c>
      <c r="B1252" s="2" t="s">
        <v>1840</v>
      </c>
      <c r="C1252" s="2" t="s">
        <v>5</v>
      </c>
      <c r="D1252" s="3">
        <v>1</v>
      </c>
      <c r="E1252" s="3"/>
      <c r="F1252" s="42">
        <v>4400</v>
      </c>
      <c r="I1252" s="5">
        <f t="shared" si="54"/>
        <v>4928.0000000000009</v>
      </c>
      <c r="M1252" s="42">
        <f t="shared" si="55"/>
        <v>4400</v>
      </c>
    </row>
    <row r="1253" spans="1:13" s="4" customFormat="1" ht="11.25" x14ac:dyDescent="0.2">
      <c r="A1253" s="9" t="s">
        <v>1701</v>
      </c>
      <c r="B1253" s="2" t="s">
        <v>1702</v>
      </c>
      <c r="C1253" s="2" t="s">
        <v>5</v>
      </c>
      <c r="D1253" s="3">
        <v>1</v>
      </c>
      <c r="E1253" s="3"/>
      <c r="F1253" s="42">
        <v>3100</v>
      </c>
      <c r="I1253" s="5">
        <f t="shared" si="54"/>
        <v>3472.0000000000005</v>
      </c>
      <c r="M1253" s="42">
        <f t="shared" si="55"/>
        <v>3100</v>
      </c>
    </row>
    <row r="1254" spans="1:13" s="4" customFormat="1" ht="11.25" x14ac:dyDescent="0.2">
      <c r="A1254" s="9" t="s">
        <v>1703</v>
      </c>
      <c r="B1254" s="2" t="s">
        <v>1702</v>
      </c>
      <c r="C1254" s="2" t="s">
        <v>5</v>
      </c>
      <c r="D1254" s="3">
        <v>1</v>
      </c>
      <c r="E1254" s="3"/>
      <c r="F1254" s="42">
        <v>2000</v>
      </c>
      <c r="I1254" s="5">
        <f t="shared" si="54"/>
        <v>2240</v>
      </c>
      <c r="M1254" s="42">
        <f t="shared" si="55"/>
        <v>2000</v>
      </c>
    </row>
    <row r="1255" spans="1:13" s="4" customFormat="1" ht="11.25" x14ac:dyDescent="0.2">
      <c r="A1255" s="9" t="s">
        <v>1704</v>
      </c>
      <c r="B1255" s="2" t="s">
        <v>1702</v>
      </c>
      <c r="C1255" s="2" t="s">
        <v>5</v>
      </c>
      <c r="D1255" s="3">
        <v>1</v>
      </c>
      <c r="E1255" s="3"/>
      <c r="F1255" s="42">
        <v>2000</v>
      </c>
      <c r="I1255" s="5">
        <f t="shared" si="54"/>
        <v>2240</v>
      </c>
      <c r="M1255" s="42">
        <f t="shared" si="55"/>
        <v>2000</v>
      </c>
    </row>
    <row r="1256" spans="1:13" s="4" customFormat="1" ht="11.25" x14ac:dyDescent="0.2">
      <c r="A1256" s="9" t="s">
        <v>1705</v>
      </c>
      <c r="B1256" s="2" t="s">
        <v>1702</v>
      </c>
      <c r="C1256" s="2" t="s">
        <v>5</v>
      </c>
      <c r="D1256" s="3">
        <v>1</v>
      </c>
      <c r="E1256" s="3"/>
      <c r="F1256" s="42">
        <v>4400</v>
      </c>
      <c r="I1256" s="5">
        <f t="shared" si="54"/>
        <v>4928.0000000000009</v>
      </c>
      <c r="M1256" s="42">
        <f t="shared" si="55"/>
        <v>4400</v>
      </c>
    </row>
    <row r="1257" spans="1:13" s="4" customFormat="1" ht="11.25" x14ac:dyDescent="0.2">
      <c r="A1257" s="9" t="s">
        <v>693</v>
      </c>
      <c r="B1257" s="2" t="s">
        <v>1059</v>
      </c>
      <c r="C1257" s="2" t="s">
        <v>10</v>
      </c>
      <c r="D1257" s="3">
        <v>20</v>
      </c>
      <c r="E1257" s="3" t="s">
        <v>694</v>
      </c>
      <c r="F1257" s="42">
        <v>1100</v>
      </c>
      <c r="I1257" s="5"/>
      <c r="M1257" s="42">
        <f t="shared" si="55"/>
        <v>22000</v>
      </c>
    </row>
    <row r="1258" spans="1:13" s="4" customFormat="1" ht="11.25" x14ac:dyDescent="0.2">
      <c r="A1258" s="9" t="s">
        <v>850</v>
      </c>
      <c r="B1258" s="2" t="s">
        <v>1059</v>
      </c>
      <c r="C1258" s="2" t="s">
        <v>5</v>
      </c>
      <c r="D1258" s="3">
        <v>10</v>
      </c>
      <c r="E1258" s="3"/>
      <c r="F1258" s="42">
        <v>300</v>
      </c>
      <c r="I1258" s="5"/>
      <c r="M1258" s="42">
        <f t="shared" si="55"/>
        <v>3000</v>
      </c>
    </row>
    <row r="1259" spans="1:13" s="4" customFormat="1" ht="11.25" x14ac:dyDescent="0.2">
      <c r="A1259" s="9" t="s">
        <v>1826</v>
      </c>
      <c r="B1259" s="2" t="s">
        <v>1840</v>
      </c>
      <c r="C1259" s="2" t="s">
        <v>5</v>
      </c>
      <c r="D1259" s="3">
        <v>1</v>
      </c>
      <c r="E1259" s="3"/>
      <c r="F1259" s="42">
        <v>1400</v>
      </c>
      <c r="I1259" s="5"/>
      <c r="M1259" s="42">
        <f t="shared" si="55"/>
        <v>1400</v>
      </c>
    </row>
    <row r="1260" spans="1:13" s="4" customFormat="1" ht="11.25" x14ac:dyDescent="0.2">
      <c r="A1260" s="9" t="s">
        <v>1827</v>
      </c>
      <c r="B1260" s="2" t="s">
        <v>1840</v>
      </c>
      <c r="C1260" s="2" t="s">
        <v>5</v>
      </c>
      <c r="D1260" s="3">
        <v>1</v>
      </c>
      <c r="E1260" s="3"/>
      <c r="F1260" s="42">
        <v>1400</v>
      </c>
      <c r="I1260" s="5"/>
      <c r="M1260" s="42">
        <f t="shared" si="55"/>
        <v>1400</v>
      </c>
    </row>
    <row r="1261" spans="1:13" s="4" customFormat="1" ht="11.25" x14ac:dyDescent="0.2">
      <c r="A1261" s="9" t="s">
        <v>1829</v>
      </c>
      <c r="B1261" s="2" t="s">
        <v>1840</v>
      </c>
      <c r="C1261" s="2" t="s">
        <v>5</v>
      </c>
      <c r="D1261" s="3">
        <v>1</v>
      </c>
      <c r="E1261" s="3"/>
      <c r="F1261" s="42">
        <v>3200</v>
      </c>
      <c r="I1261" s="5"/>
      <c r="M1261" s="42">
        <f t="shared" si="55"/>
        <v>3200</v>
      </c>
    </row>
    <row r="1262" spans="1:13" s="4" customFormat="1" ht="11.25" x14ac:dyDescent="0.2">
      <c r="A1262" s="9" t="s">
        <v>1465</v>
      </c>
      <c r="B1262" s="2" t="s">
        <v>920</v>
      </c>
      <c r="C1262" s="2" t="s">
        <v>5</v>
      </c>
      <c r="D1262" s="3">
        <v>10</v>
      </c>
      <c r="E1262" s="3" t="s">
        <v>1466</v>
      </c>
      <c r="F1262" s="42">
        <v>1150</v>
      </c>
      <c r="I1262" s="5"/>
      <c r="M1262" s="42">
        <f t="shared" si="55"/>
        <v>11500</v>
      </c>
    </row>
    <row r="1263" spans="1:13" s="4" customFormat="1" ht="11.25" x14ac:dyDescent="0.2">
      <c r="A1263" s="9" t="s">
        <v>1581</v>
      </c>
      <c r="B1263" s="2" t="s">
        <v>920</v>
      </c>
      <c r="C1263" s="2" t="s">
        <v>5</v>
      </c>
      <c r="D1263" s="3">
        <v>5</v>
      </c>
      <c r="E1263" s="3" t="s">
        <v>1582</v>
      </c>
      <c r="F1263" s="42">
        <v>1700</v>
      </c>
      <c r="I1263" s="5"/>
      <c r="M1263" s="42">
        <f t="shared" si="55"/>
        <v>8500</v>
      </c>
    </row>
    <row r="1264" spans="1:13" s="4" customFormat="1" ht="11.25" x14ac:dyDescent="0.2">
      <c r="A1264" s="1" t="s">
        <v>667</v>
      </c>
      <c r="B1264" s="2" t="s">
        <v>302</v>
      </c>
      <c r="C1264" s="2" t="s">
        <v>5</v>
      </c>
      <c r="D1264" s="3">
        <v>1</v>
      </c>
      <c r="E1264" s="3" t="s">
        <v>25</v>
      </c>
      <c r="F1264" s="42">
        <v>1700</v>
      </c>
      <c r="I1264" s="5"/>
      <c r="M1264" s="42">
        <f t="shared" si="55"/>
        <v>1700</v>
      </c>
    </row>
    <row r="1265" spans="1:13" s="4" customFormat="1" ht="11.25" x14ac:dyDescent="0.2">
      <c r="A1265" s="1" t="s">
        <v>268</v>
      </c>
      <c r="B1265" s="2" t="s">
        <v>302</v>
      </c>
      <c r="C1265" s="2" t="s">
        <v>5</v>
      </c>
      <c r="D1265" s="3">
        <v>1</v>
      </c>
      <c r="E1265" s="3" t="s">
        <v>307</v>
      </c>
      <c r="F1265" s="42">
        <v>1100</v>
      </c>
      <c r="I1265" s="5"/>
      <c r="M1265" s="42">
        <f t="shared" si="55"/>
        <v>1100</v>
      </c>
    </row>
    <row r="1266" spans="1:13" s="4" customFormat="1" ht="11.25" x14ac:dyDescent="0.2">
      <c r="A1266" s="1" t="s">
        <v>267</v>
      </c>
      <c r="B1266" s="2" t="s">
        <v>302</v>
      </c>
      <c r="C1266" s="2" t="s">
        <v>5</v>
      </c>
      <c r="D1266" s="3">
        <v>1</v>
      </c>
      <c r="E1266" s="3" t="s">
        <v>72</v>
      </c>
      <c r="F1266" s="42">
        <v>1700</v>
      </c>
      <c r="I1266" s="5"/>
      <c r="M1266" s="42">
        <f t="shared" si="55"/>
        <v>1700</v>
      </c>
    </row>
    <row r="1267" spans="1:13" s="4" customFormat="1" ht="11.25" x14ac:dyDescent="0.2">
      <c r="A1267" s="1" t="s">
        <v>306</v>
      </c>
      <c r="B1267" s="2" t="s">
        <v>302</v>
      </c>
      <c r="C1267" s="2" t="s">
        <v>5</v>
      </c>
      <c r="D1267" s="3">
        <v>1</v>
      </c>
      <c r="E1267" s="3" t="s">
        <v>65</v>
      </c>
      <c r="F1267" s="42">
        <v>1100</v>
      </c>
      <c r="I1267" s="5"/>
      <c r="M1267" s="42">
        <f t="shared" si="55"/>
        <v>1100</v>
      </c>
    </row>
    <row r="1268" spans="1:13" s="4" customFormat="1" ht="11.25" x14ac:dyDescent="0.2">
      <c r="A1268" s="1" t="s">
        <v>308</v>
      </c>
      <c r="B1268" s="2" t="s">
        <v>302</v>
      </c>
      <c r="C1268" s="2" t="s">
        <v>5</v>
      </c>
      <c r="D1268" s="3">
        <v>1</v>
      </c>
      <c r="E1268" s="3" t="s">
        <v>65</v>
      </c>
      <c r="F1268" s="42">
        <v>900</v>
      </c>
      <c r="I1268" s="5"/>
      <c r="M1268" s="42">
        <f t="shared" si="55"/>
        <v>900</v>
      </c>
    </row>
    <row r="1269" spans="1:13" s="4" customFormat="1" ht="11.25" x14ac:dyDescent="0.2">
      <c r="A1269" s="1" t="s">
        <v>864</v>
      </c>
      <c r="B1269" s="2" t="s">
        <v>302</v>
      </c>
      <c r="C1269" s="2" t="s">
        <v>5</v>
      </c>
      <c r="D1269" s="3">
        <v>1</v>
      </c>
      <c r="E1269" s="3" t="s">
        <v>65</v>
      </c>
      <c r="F1269" s="42">
        <v>1300</v>
      </c>
      <c r="I1269" s="5"/>
      <c r="M1269" s="42">
        <f t="shared" si="55"/>
        <v>1300</v>
      </c>
    </row>
    <row r="1270" spans="1:13" s="4" customFormat="1" ht="11.25" x14ac:dyDescent="0.2">
      <c r="A1270" s="1" t="s">
        <v>309</v>
      </c>
      <c r="B1270" s="2" t="s">
        <v>302</v>
      </c>
      <c r="C1270" s="2" t="s">
        <v>5</v>
      </c>
      <c r="D1270" s="3">
        <v>1</v>
      </c>
      <c r="E1270" s="3" t="s">
        <v>65</v>
      </c>
      <c r="F1270" s="42">
        <v>1100</v>
      </c>
      <c r="I1270" s="5"/>
      <c r="M1270" s="42">
        <f t="shared" si="55"/>
        <v>1100</v>
      </c>
    </row>
    <row r="1271" spans="1:13" s="4" customFormat="1" ht="11.25" x14ac:dyDescent="0.2">
      <c r="A1271" s="1" t="s">
        <v>885</v>
      </c>
      <c r="B1271" s="2" t="s">
        <v>925</v>
      </c>
      <c r="C1271" s="2" t="s">
        <v>10</v>
      </c>
      <c r="D1271" s="3">
        <v>25</v>
      </c>
      <c r="E1271" s="3" t="s">
        <v>15</v>
      </c>
      <c r="F1271" s="42">
        <v>500</v>
      </c>
      <c r="I1271" s="5"/>
      <c r="M1271" s="42">
        <f t="shared" si="55"/>
        <v>12500</v>
      </c>
    </row>
    <row r="1272" spans="1:13" s="4" customFormat="1" ht="11.25" x14ac:dyDescent="0.2">
      <c r="A1272" s="1" t="s">
        <v>886</v>
      </c>
      <c r="B1272" s="2" t="s">
        <v>925</v>
      </c>
      <c r="C1272" s="2" t="s">
        <v>10</v>
      </c>
      <c r="D1272" s="3">
        <v>25</v>
      </c>
      <c r="E1272" s="3" t="s">
        <v>15</v>
      </c>
      <c r="F1272" s="42">
        <v>500</v>
      </c>
      <c r="I1272" s="5"/>
      <c r="M1272" s="42">
        <f t="shared" si="55"/>
        <v>12500</v>
      </c>
    </row>
    <row r="1273" spans="1:13" s="4" customFormat="1" ht="11.25" x14ac:dyDescent="0.2">
      <c r="A1273" s="1" t="s">
        <v>1067</v>
      </c>
      <c r="B1273" s="2" t="s">
        <v>925</v>
      </c>
      <c r="C1273" s="2" t="s">
        <v>5</v>
      </c>
      <c r="D1273" s="3">
        <v>10</v>
      </c>
      <c r="E1273" s="3" t="s">
        <v>56</v>
      </c>
      <c r="F1273" s="42">
        <v>1500</v>
      </c>
      <c r="I1273" s="5"/>
      <c r="M1273" s="42">
        <f t="shared" si="55"/>
        <v>15000</v>
      </c>
    </row>
    <row r="1274" spans="1:13" s="4" customFormat="1" ht="11.25" x14ac:dyDescent="0.2">
      <c r="A1274" s="1" t="s">
        <v>1067</v>
      </c>
      <c r="B1274" s="2" t="s">
        <v>925</v>
      </c>
      <c r="C1274" s="2" t="s">
        <v>5</v>
      </c>
      <c r="D1274" s="3">
        <v>1</v>
      </c>
      <c r="E1274" s="3" t="s">
        <v>56</v>
      </c>
      <c r="F1274" s="42">
        <v>1600</v>
      </c>
      <c r="I1274" s="5"/>
      <c r="M1274" s="42">
        <f t="shared" si="55"/>
        <v>1600</v>
      </c>
    </row>
    <row r="1275" spans="1:13" s="4" customFormat="1" ht="11.25" x14ac:dyDescent="0.2">
      <c r="A1275" s="1" t="s">
        <v>1467</v>
      </c>
      <c r="B1275" s="2" t="s">
        <v>920</v>
      </c>
      <c r="C1275" s="2" t="s">
        <v>5</v>
      </c>
      <c r="D1275" s="3">
        <v>10</v>
      </c>
      <c r="E1275" s="3" t="s">
        <v>68</v>
      </c>
      <c r="F1275" s="42">
        <v>2700</v>
      </c>
      <c r="I1275" s="5"/>
      <c r="M1275" s="42">
        <f t="shared" si="55"/>
        <v>27000</v>
      </c>
    </row>
    <row r="1276" spans="1:13" s="4" customFormat="1" ht="11.25" x14ac:dyDescent="0.2">
      <c r="A1276" s="1" t="s">
        <v>1509</v>
      </c>
      <c r="B1276" s="2" t="s">
        <v>925</v>
      </c>
      <c r="C1276" s="2" t="s">
        <v>5</v>
      </c>
      <c r="D1276" s="3">
        <v>1</v>
      </c>
      <c r="E1276" s="3"/>
      <c r="F1276" s="42">
        <v>3000</v>
      </c>
      <c r="I1276" s="5"/>
      <c r="M1276" s="42">
        <f t="shared" si="55"/>
        <v>3000</v>
      </c>
    </row>
    <row r="1277" spans="1:13" s="4" customFormat="1" ht="11.25" x14ac:dyDescent="0.2">
      <c r="A1277" s="9" t="s">
        <v>939</v>
      </c>
      <c r="B1277" s="2" t="s">
        <v>936</v>
      </c>
      <c r="C1277" s="2" t="s">
        <v>5</v>
      </c>
      <c r="D1277" s="3">
        <v>5</v>
      </c>
      <c r="E1277" s="3" t="s">
        <v>349</v>
      </c>
      <c r="F1277" s="42">
        <v>4600</v>
      </c>
      <c r="I1277" s="5">
        <f t="shared" ref="I1277" si="59">F1277*1.12</f>
        <v>5152.0000000000009</v>
      </c>
      <c r="M1277" s="42">
        <f t="shared" si="55"/>
        <v>23000</v>
      </c>
    </row>
    <row r="1278" spans="1:13" s="4" customFormat="1" ht="11.25" x14ac:dyDescent="0.2">
      <c r="A1278" s="9" t="s">
        <v>1508</v>
      </c>
      <c r="B1278" s="2" t="s">
        <v>260</v>
      </c>
      <c r="C1278" s="2" t="s">
        <v>10</v>
      </c>
      <c r="D1278" s="3">
        <v>25</v>
      </c>
      <c r="E1278" s="3"/>
      <c r="F1278" s="42">
        <v>200</v>
      </c>
      <c r="I1278" s="5"/>
      <c r="M1278" s="42">
        <f t="shared" si="55"/>
        <v>5000</v>
      </c>
    </row>
    <row r="1279" spans="1:13" s="4" customFormat="1" ht="11.25" x14ac:dyDescent="0.2">
      <c r="A1279" s="1" t="s">
        <v>264</v>
      </c>
      <c r="B1279" s="2" t="s">
        <v>261</v>
      </c>
      <c r="C1279" s="2" t="s">
        <v>10</v>
      </c>
      <c r="D1279" s="3">
        <v>25</v>
      </c>
      <c r="E1279" s="3"/>
      <c r="F1279" s="42">
        <v>360</v>
      </c>
      <c r="I1279" s="5"/>
      <c r="M1279" s="42">
        <f t="shared" si="55"/>
        <v>9000</v>
      </c>
    </row>
    <row r="1280" spans="1:13" s="4" customFormat="1" ht="11.25" x14ac:dyDescent="0.2">
      <c r="A1280" s="1" t="s">
        <v>264</v>
      </c>
      <c r="B1280" s="2" t="s">
        <v>263</v>
      </c>
      <c r="C1280" s="2" t="s">
        <v>10</v>
      </c>
      <c r="D1280" s="3">
        <v>25</v>
      </c>
      <c r="E1280" s="3"/>
      <c r="F1280" s="42">
        <v>330</v>
      </c>
      <c r="I1280" s="5"/>
      <c r="M1280" s="42">
        <f t="shared" si="55"/>
        <v>8250</v>
      </c>
    </row>
    <row r="1281" spans="1:13" s="4" customFormat="1" ht="11.25" x14ac:dyDescent="0.2">
      <c r="A1281" s="1" t="s">
        <v>264</v>
      </c>
      <c r="B1281" s="2" t="s">
        <v>260</v>
      </c>
      <c r="C1281" s="2" t="s">
        <v>10</v>
      </c>
      <c r="D1281" s="3">
        <v>25</v>
      </c>
      <c r="E1281" s="3"/>
      <c r="F1281" s="42">
        <v>300</v>
      </c>
      <c r="I1281" s="5"/>
      <c r="M1281" s="42">
        <f t="shared" si="55"/>
        <v>7500</v>
      </c>
    </row>
    <row r="1282" spans="1:13" s="4" customFormat="1" ht="11.25" x14ac:dyDescent="0.2">
      <c r="A1282" s="1" t="s">
        <v>668</v>
      </c>
      <c r="B1282" s="2" t="s">
        <v>261</v>
      </c>
      <c r="C1282" s="2" t="s">
        <v>10</v>
      </c>
      <c r="D1282" s="3">
        <v>25</v>
      </c>
      <c r="E1282" s="3"/>
      <c r="F1282" s="42">
        <v>200</v>
      </c>
      <c r="I1282" s="5">
        <f>F1282*1.12</f>
        <v>224.00000000000003</v>
      </c>
      <c r="M1282" s="42">
        <f t="shared" si="55"/>
        <v>5000</v>
      </c>
    </row>
    <row r="1283" spans="1:13" s="4" customFormat="1" ht="11.25" x14ac:dyDescent="0.2">
      <c r="A1283" s="1" t="s">
        <v>668</v>
      </c>
      <c r="B1283" s="2" t="s">
        <v>260</v>
      </c>
      <c r="C1283" s="2" t="s">
        <v>10</v>
      </c>
      <c r="D1283" s="3">
        <v>25</v>
      </c>
      <c r="E1283" s="3"/>
      <c r="F1283" s="42">
        <v>170</v>
      </c>
      <c r="I1283" s="5">
        <f>F1283*1.12</f>
        <v>190.4</v>
      </c>
      <c r="M1283" s="42">
        <f t="shared" si="55"/>
        <v>4250</v>
      </c>
    </row>
    <row r="1284" spans="1:13" s="4" customFormat="1" ht="11.25" x14ac:dyDescent="0.2">
      <c r="A1284" s="1" t="s">
        <v>867</v>
      </c>
      <c r="B1284" s="2" t="s">
        <v>262</v>
      </c>
      <c r="C1284" s="2" t="s">
        <v>10</v>
      </c>
      <c r="D1284" s="3">
        <v>25</v>
      </c>
      <c r="E1284" s="3"/>
      <c r="F1284" s="42">
        <v>140</v>
      </c>
      <c r="I1284" s="5"/>
      <c r="M1284" s="42">
        <f t="shared" si="55"/>
        <v>3500</v>
      </c>
    </row>
    <row r="1285" spans="1:13" s="4" customFormat="1" ht="11.25" x14ac:dyDescent="0.2">
      <c r="A1285" s="1" t="s">
        <v>868</v>
      </c>
      <c r="B1285" s="2" t="s">
        <v>260</v>
      </c>
      <c r="C1285" s="2" t="s">
        <v>10</v>
      </c>
      <c r="D1285" s="3">
        <v>20</v>
      </c>
      <c r="E1285" s="3"/>
      <c r="F1285" s="42">
        <v>100</v>
      </c>
      <c r="I1285" s="5"/>
      <c r="M1285" s="42">
        <f t="shared" si="55"/>
        <v>2000</v>
      </c>
    </row>
    <row r="1286" spans="1:13" s="4" customFormat="1" ht="11.25" x14ac:dyDescent="0.2">
      <c r="A1286" s="1" t="s">
        <v>869</v>
      </c>
      <c r="B1286" s="2" t="s">
        <v>260</v>
      </c>
      <c r="C1286" s="2" t="s">
        <v>10</v>
      </c>
      <c r="D1286" s="3">
        <v>25</v>
      </c>
      <c r="E1286" s="3"/>
      <c r="F1286" s="42">
        <v>90</v>
      </c>
      <c r="I1286" s="5"/>
      <c r="M1286" s="42">
        <f t="shared" si="55"/>
        <v>2250</v>
      </c>
    </row>
    <row r="1287" spans="1:13" s="4" customFormat="1" ht="11.25" x14ac:dyDescent="0.2">
      <c r="A1287" s="1" t="s">
        <v>669</v>
      </c>
      <c r="B1287" s="2" t="s">
        <v>263</v>
      </c>
      <c r="C1287" s="2" t="s">
        <v>10</v>
      </c>
      <c r="D1287" s="3">
        <v>25</v>
      </c>
      <c r="E1287" s="3"/>
      <c r="F1287" s="42">
        <v>140</v>
      </c>
      <c r="I1287" s="5"/>
      <c r="M1287" s="42">
        <f t="shared" si="55"/>
        <v>3500</v>
      </c>
    </row>
    <row r="1288" spans="1:13" s="4" customFormat="1" ht="11.25" x14ac:dyDescent="0.2">
      <c r="A1288" s="1" t="s">
        <v>669</v>
      </c>
      <c r="B1288" s="2" t="s">
        <v>260</v>
      </c>
      <c r="C1288" s="2" t="s">
        <v>10</v>
      </c>
      <c r="D1288" s="3">
        <v>20</v>
      </c>
      <c r="E1288" s="3"/>
      <c r="F1288" s="42">
        <v>100</v>
      </c>
      <c r="I1288" s="5"/>
      <c r="M1288" s="42">
        <f t="shared" si="55"/>
        <v>2000</v>
      </c>
    </row>
    <row r="1289" spans="1:13" s="4" customFormat="1" ht="11.25" x14ac:dyDescent="0.2">
      <c r="A1289" s="1" t="s">
        <v>1468</v>
      </c>
      <c r="B1289" s="2" t="s">
        <v>920</v>
      </c>
      <c r="C1289" s="2" t="s">
        <v>10</v>
      </c>
      <c r="D1289" s="3">
        <v>15</v>
      </c>
      <c r="E1289" s="3" t="s">
        <v>307</v>
      </c>
      <c r="F1289" s="42">
        <v>750</v>
      </c>
      <c r="I1289" s="5"/>
      <c r="M1289" s="42">
        <f t="shared" si="55"/>
        <v>11250</v>
      </c>
    </row>
    <row r="1290" spans="1:13" s="4" customFormat="1" ht="11.25" x14ac:dyDescent="0.2">
      <c r="A1290" s="1" t="s">
        <v>1713</v>
      </c>
      <c r="B1290" s="2" t="s">
        <v>1702</v>
      </c>
      <c r="C1290" s="2" t="s">
        <v>10</v>
      </c>
      <c r="D1290" s="3">
        <v>5</v>
      </c>
      <c r="E1290" s="3"/>
      <c r="F1290" s="42">
        <v>2200</v>
      </c>
      <c r="I1290" s="5"/>
      <c r="M1290" s="42">
        <f t="shared" ref="M1290:M1355" si="60">D1290*F1290</f>
        <v>11000</v>
      </c>
    </row>
    <row r="1291" spans="1:13" s="4" customFormat="1" ht="11.25" x14ac:dyDescent="0.2">
      <c r="A1291" s="1" t="s">
        <v>866</v>
      </c>
      <c r="B1291" s="2" t="s">
        <v>302</v>
      </c>
      <c r="C1291" s="2" t="s">
        <v>5</v>
      </c>
      <c r="D1291" s="3">
        <v>1</v>
      </c>
      <c r="E1291" s="3" t="s">
        <v>686</v>
      </c>
      <c r="F1291" s="42">
        <v>900</v>
      </c>
      <c r="I1291" s="5">
        <f>F1291*1.12</f>
        <v>1008.0000000000001</v>
      </c>
      <c r="M1291" s="42">
        <f t="shared" si="60"/>
        <v>900</v>
      </c>
    </row>
    <row r="1292" spans="1:13" s="4" customFormat="1" ht="11.25" x14ac:dyDescent="0.2">
      <c r="A1292" s="1" t="s">
        <v>926</v>
      </c>
      <c r="B1292" s="48" t="s">
        <v>931</v>
      </c>
      <c r="C1292" s="2" t="s">
        <v>10</v>
      </c>
      <c r="D1292" s="3">
        <v>25</v>
      </c>
      <c r="E1292" s="3"/>
      <c r="F1292" s="42">
        <v>600</v>
      </c>
      <c r="I1292" s="5"/>
      <c r="M1292" s="42">
        <f t="shared" si="60"/>
        <v>15000</v>
      </c>
    </row>
    <row r="1293" spans="1:13" s="4" customFormat="1" ht="11.25" x14ac:dyDescent="0.2">
      <c r="A1293" s="1" t="s">
        <v>1744</v>
      </c>
      <c r="B1293" s="48" t="s">
        <v>931</v>
      </c>
      <c r="C1293" s="2" t="s">
        <v>10</v>
      </c>
      <c r="D1293" s="3">
        <v>25</v>
      </c>
      <c r="E1293" s="3"/>
      <c r="F1293" s="42">
        <v>650</v>
      </c>
      <c r="I1293" s="5"/>
      <c r="M1293" s="42">
        <f t="shared" si="60"/>
        <v>16250</v>
      </c>
    </row>
    <row r="1294" spans="1:13" s="4" customFormat="1" ht="11.25" x14ac:dyDescent="0.2">
      <c r="A1294" s="1" t="s">
        <v>1745</v>
      </c>
      <c r="B1294" s="48" t="s">
        <v>931</v>
      </c>
      <c r="C1294" s="2" t="s">
        <v>10</v>
      </c>
      <c r="D1294" s="3">
        <v>25</v>
      </c>
      <c r="E1294" s="3"/>
      <c r="F1294" s="42">
        <v>650</v>
      </c>
      <c r="I1294" s="5"/>
      <c r="M1294" s="42">
        <f t="shared" si="60"/>
        <v>16250</v>
      </c>
    </row>
    <row r="1295" spans="1:13" s="4" customFormat="1" ht="11.25" x14ac:dyDescent="0.2">
      <c r="A1295" s="1" t="s">
        <v>1520</v>
      </c>
      <c r="B1295" s="48" t="s">
        <v>931</v>
      </c>
      <c r="C1295" s="2" t="s">
        <v>10</v>
      </c>
      <c r="D1295" s="3">
        <v>25</v>
      </c>
      <c r="E1295" s="3"/>
      <c r="F1295" s="42">
        <v>650</v>
      </c>
      <c r="I1295" s="5"/>
      <c r="M1295" s="42">
        <f t="shared" si="60"/>
        <v>16250</v>
      </c>
    </row>
    <row r="1296" spans="1:13" s="4" customFormat="1" ht="11.25" x14ac:dyDescent="0.2">
      <c r="A1296" s="1" t="s">
        <v>1555</v>
      </c>
      <c r="B1296" s="48" t="s">
        <v>931</v>
      </c>
      <c r="C1296" s="2" t="s">
        <v>10</v>
      </c>
      <c r="D1296" s="3">
        <v>25</v>
      </c>
      <c r="E1296" s="3"/>
      <c r="F1296" s="42">
        <v>600</v>
      </c>
      <c r="I1296" s="5"/>
      <c r="M1296" s="42">
        <f t="shared" si="60"/>
        <v>15000</v>
      </c>
    </row>
    <row r="1297" spans="1:13" s="4" customFormat="1" ht="11.25" x14ac:dyDescent="0.2">
      <c r="A1297" s="1" t="s">
        <v>927</v>
      </c>
      <c r="B1297" s="48" t="s">
        <v>931</v>
      </c>
      <c r="C1297" s="2" t="s">
        <v>10</v>
      </c>
      <c r="D1297" s="3">
        <v>25</v>
      </c>
      <c r="E1297" s="3"/>
      <c r="F1297" s="42">
        <v>750</v>
      </c>
      <c r="I1297" s="5"/>
      <c r="M1297" s="42">
        <f t="shared" si="60"/>
        <v>18750</v>
      </c>
    </row>
    <row r="1298" spans="1:13" s="4" customFormat="1" ht="11.25" x14ac:dyDescent="0.2">
      <c r="A1298" s="1" t="s">
        <v>1060</v>
      </c>
      <c r="B1298" s="48" t="s">
        <v>931</v>
      </c>
      <c r="C1298" s="2" t="s">
        <v>10</v>
      </c>
      <c r="D1298" s="3">
        <v>25</v>
      </c>
      <c r="E1298" s="3"/>
      <c r="F1298" s="42">
        <v>750</v>
      </c>
      <c r="I1298" s="5"/>
      <c r="M1298" s="42">
        <f t="shared" si="60"/>
        <v>18750</v>
      </c>
    </row>
    <row r="1299" spans="1:13" s="4" customFormat="1" ht="11.25" x14ac:dyDescent="0.2">
      <c r="A1299" s="44" t="s">
        <v>928</v>
      </c>
      <c r="B1299" s="48" t="s">
        <v>931</v>
      </c>
      <c r="C1299" s="2" t="s">
        <v>10</v>
      </c>
      <c r="D1299" s="3">
        <v>25</v>
      </c>
      <c r="E1299" s="3"/>
      <c r="F1299" s="42">
        <v>850</v>
      </c>
      <c r="I1299" s="5"/>
      <c r="M1299" s="42">
        <f t="shared" si="60"/>
        <v>21250</v>
      </c>
    </row>
    <row r="1300" spans="1:13" s="4" customFormat="1" ht="11.25" x14ac:dyDescent="0.2">
      <c r="A1300" s="44" t="s">
        <v>929</v>
      </c>
      <c r="B1300" s="48" t="s">
        <v>931</v>
      </c>
      <c r="C1300" s="2" t="s">
        <v>10</v>
      </c>
      <c r="D1300" s="3">
        <v>25</v>
      </c>
      <c r="E1300" s="3"/>
      <c r="F1300" s="42">
        <v>850</v>
      </c>
      <c r="I1300" s="5"/>
      <c r="M1300" s="42">
        <f t="shared" si="60"/>
        <v>21250</v>
      </c>
    </row>
    <row r="1301" spans="1:13" s="4" customFormat="1" ht="11.25" x14ac:dyDescent="0.2">
      <c r="A1301" s="44" t="s">
        <v>930</v>
      </c>
      <c r="B1301" s="48" t="s">
        <v>931</v>
      </c>
      <c r="C1301" s="2" t="s">
        <v>10</v>
      </c>
      <c r="D1301" s="3">
        <v>25</v>
      </c>
      <c r="E1301" s="3"/>
      <c r="F1301" s="42">
        <v>850</v>
      </c>
      <c r="I1301" s="5"/>
      <c r="M1301" s="42">
        <f t="shared" si="60"/>
        <v>21250</v>
      </c>
    </row>
    <row r="1302" spans="1:13" s="4" customFormat="1" ht="11.25" x14ac:dyDescent="0.2">
      <c r="A1302" s="44" t="s">
        <v>1255</v>
      </c>
      <c r="B1302" s="48" t="s">
        <v>427</v>
      </c>
      <c r="C1302" s="2" t="s">
        <v>5</v>
      </c>
      <c r="D1302" s="3">
        <v>10</v>
      </c>
      <c r="E1302" s="3" t="s">
        <v>25</v>
      </c>
      <c r="F1302" s="42">
        <v>750</v>
      </c>
      <c r="I1302" s="5"/>
      <c r="M1302" s="42">
        <f t="shared" si="60"/>
        <v>7500</v>
      </c>
    </row>
    <row r="1303" spans="1:13" s="4" customFormat="1" ht="11.25" x14ac:dyDescent="0.2">
      <c r="A1303" s="1" t="s">
        <v>248</v>
      </c>
      <c r="B1303" s="2" t="s">
        <v>302</v>
      </c>
      <c r="C1303" s="2" t="s">
        <v>10</v>
      </c>
      <c r="D1303" s="3">
        <v>1</v>
      </c>
      <c r="E1303" s="3" t="s">
        <v>249</v>
      </c>
      <c r="F1303" s="42">
        <v>500</v>
      </c>
      <c r="I1303" s="5">
        <f>F1303*1.12</f>
        <v>560</v>
      </c>
      <c r="M1303" s="42">
        <f t="shared" si="60"/>
        <v>500</v>
      </c>
    </row>
    <row r="1304" spans="1:13" s="4" customFormat="1" ht="11.25" x14ac:dyDescent="0.2">
      <c r="A1304" s="1" t="s">
        <v>310</v>
      </c>
      <c r="B1304" s="2" t="s">
        <v>302</v>
      </c>
      <c r="C1304" s="2" t="s">
        <v>10</v>
      </c>
      <c r="D1304" s="3">
        <v>1</v>
      </c>
      <c r="E1304" s="3" t="s">
        <v>249</v>
      </c>
      <c r="F1304" s="42">
        <v>500</v>
      </c>
      <c r="I1304" s="5"/>
      <c r="M1304" s="42">
        <f t="shared" si="60"/>
        <v>500</v>
      </c>
    </row>
    <row r="1305" spans="1:13" s="4" customFormat="1" ht="11.25" x14ac:dyDescent="0.2">
      <c r="A1305" s="1" t="s">
        <v>250</v>
      </c>
      <c r="B1305" s="2" t="s">
        <v>302</v>
      </c>
      <c r="C1305" s="2" t="s">
        <v>10</v>
      </c>
      <c r="D1305" s="3">
        <v>1</v>
      </c>
      <c r="E1305" s="3" t="s">
        <v>249</v>
      </c>
      <c r="F1305" s="42">
        <v>580</v>
      </c>
      <c r="I1305" s="5">
        <f>F1305*1.12</f>
        <v>649.6</v>
      </c>
      <c r="M1305" s="42">
        <f t="shared" si="60"/>
        <v>580</v>
      </c>
    </row>
    <row r="1306" spans="1:13" s="4" customFormat="1" ht="11.25" x14ac:dyDescent="0.2">
      <c r="A1306" s="1" t="s">
        <v>251</v>
      </c>
      <c r="B1306" s="2" t="s">
        <v>302</v>
      </c>
      <c r="C1306" s="2" t="s">
        <v>10</v>
      </c>
      <c r="D1306" s="3">
        <v>1</v>
      </c>
      <c r="E1306" s="3" t="s">
        <v>249</v>
      </c>
      <c r="F1306" s="42">
        <v>580</v>
      </c>
      <c r="I1306" s="5">
        <f>F1306*1.12</f>
        <v>649.6</v>
      </c>
      <c r="M1306" s="42">
        <f t="shared" si="60"/>
        <v>580</v>
      </c>
    </row>
    <row r="1307" spans="1:13" s="4" customFormat="1" ht="11.25" x14ac:dyDescent="0.2">
      <c r="A1307" s="1" t="s">
        <v>1225</v>
      </c>
      <c r="B1307" s="2" t="s">
        <v>302</v>
      </c>
      <c r="C1307" s="2" t="s">
        <v>10</v>
      </c>
      <c r="D1307" s="3">
        <v>1</v>
      </c>
      <c r="E1307" s="3" t="s">
        <v>249</v>
      </c>
      <c r="F1307" s="42">
        <v>620</v>
      </c>
      <c r="I1307" s="5">
        <f>F1307*1.12</f>
        <v>694.40000000000009</v>
      </c>
      <c r="M1307" s="42">
        <f t="shared" si="60"/>
        <v>620</v>
      </c>
    </row>
    <row r="1308" spans="1:13" s="4" customFormat="1" ht="11.25" x14ac:dyDescent="0.2">
      <c r="A1308" s="1" t="s">
        <v>252</v>
      </c>
      <c r="B1308" s="2" t="s">
        <v>925</v>
      </c>
      <c r="C1308" s="2" t="s">
        <v>10</v>
      </c>
      <c r="D1308" s="3">
        <v>25</v>
      </c>
      <c r="E1308" s="3" t="s">
        <v>249</v>
      </c>
      <c r="F1308" s="42">
        <v>750</v>
      </c>
      <c r="I1308" s="5"/>
      <c r="M1308" s="42">
        <f t="shared" si="60"/>
        <v>18750</v>
      </c>
    </row>
    <row r="1309" spans="1:13" s="4" customFormat="1" ht="11.25" x14ac:dyDescent="0.2">
      <c r="A1309" s="1" t="s">
        <v>252</v>
      </c>
      <c r="B1309" s="2" t="s">
        <v>925</v>
      </c>
      <c r="C1309" s="2" t="s">
        <v>10</v>
      </c>
      <c r="D1309" s="3">
        <v>5</v>
      </c>
      <c r="E1309" s="3" t="s">
        <v>249</v>
      </c>
      <c r="F1309" s="42">
        <v>850</v>
      </c>
      <c r="I1309" s="5"/>
      <c r="M1309" s="42">
        <f t="shared" si="60"/>
        <v>4250</v>
      </c>
    </row>
    <row r="1310" spans="1:13" s="4" customFormat="1" ht="11.25" x14ac:dyDescent="0.2">
      <c r="A1310" s="1" t="s">
        <v>252</v>
      </c>
      <c r="B1310" s="2" t="s">
        <v>925</v>
      </c>
      <c r="C1310" s="2" t="s">
        <v>10</v>
      </c>
      <c r="D1310" s="3">
        <v>1</v>
      </c>
      <c r="E1310" s="3" t="s">
        <v>249</v>
      </c>
      <c r="F1310" s="42">
        <v>1000</v>
      </c>
      <c r="I1310" s="5"/>
      <c r="M1310" s="42">
        <f t="shared" si="60"/>
        <v>1000</v>
      </c>
    </row>
    <row r="1311" spans="1:13" s="4" customFormat="1" ht="11.25" x14ac:dyDescent="0.2">
      <c r="A1311" s="1" t="s">
        <v>253</v>
      </c>
      <c r="B1311" s="2" t="s">
        <v>925</v>
      </c>
      <c r="C1311" s="2" t="s">
        <v>10</v>
      </c>
      <c r="D1311" s="3">
        <v>25</v>
      </c>
      <c r="E1311" s="3" t="s">
        <v>249</v>
      </c>
      <c r="F1311" s="42">
        <v>950</v>
      </c>
      <c r="I1311" s="5"/>
      <c r="M1311" s="42">
        <f t="shared" si="60"/>
        <v>23750</v>
      </c>
    </row>
    <row r="1312" spans="1:13" s="4" customFormat="1" ht="11.25" x14ac:dyDescent="0.2">
      <c r="A1312" s="1" t="s">
        <v>253</v>
      </c>
      <c r="B1312" s="2" t="s">
        <v>925</v>
      </c>
      <c r="C1312" s="2" t="s">
        <v>10</v>
      </c>
      <c r="D1312" s="3">
        <v>5</v>
      </c>
      <c r="E1312" s="3" t="s">
        <v>249</v>
      </c>
      <c r="F1312" s="42">
        <v>1050</v>
      </c>
      <c r="I1312" s="5"/>
      <c r="M1312" s="42">
        <f t="shared" si="60"/>
        <v>5250</v>
      </c>
    </row>
    <row r="1313" spans="1:13" s="4" customFormat="1" ht="11.25" x14ac:dyDescent="0.2">
      <c r="A1313" s="1" t="s">
        <v>253</v>
      </c>
      <c r="B1313" s="2" t="s">
        <v>925</v>
      </c>
      <c r="C1313" s="2" t="s">
        <v>10</v>
      </c>
      <c r="D1313" s="3">
        <v>1</v>
      </c>
      <c r="E1313" s="3" t="s">
        <v>249</v>
      </c>
      <c r="F1313" s="42">
        <v>1150</v>
      </c>
      <c r="I1313" s="5"/>
      <c r="M1313" s="42">
        <f t="shared" si="60"/>
        <v>1150</v>
      </c>
    </row>
    <row r="1314" spans="1:13" s="4" customFormat="1" ht="11.25" x14ac:dyDescent="0.2">
      <c r="A1314" s="1" t="s">
        <v>1078</v>
      </c>
      <c r="B1314" s="2" t="s">
        <v>925</v>
      </c>
      <c r="C1314" s="2" t="s">
        <v>10</v>
      </c>
      <c r="D1314" s="3">
        <v>25</v>
      </c>
      <c r="E1314" s="3" t="s">
        <v>249</v>
      </c>
      <c r="F1314" s="42">
        <v>950</v>
      </c>
      <c r="I1314" s="5"/>
      <c r="M1314" s="42">
        <f t="shared" si="60"/>
        <v>23750</v>
      </c>
    </row>
    <row r="1315" spans="1:13" s="4" customFormat="1" ht="11.25" x14ac:dyDescent="0.2">
      <c r="A1315" s="1" t="s">
        <v>1078</v>
      </c>
      <c r="B1315" s="2" t="s">
        <v>925</v>
      </c>
      <c r="C1315" s="2" t="s">
        <v>10</v>
      </c>
      <c r="D1315" s="3">
        <v>5</v>
      </c>
      <c r="E1315" s="3" t="s">
        <v>249</v>
      </c>
      <c r="F1315" s="42">
        <v>1050</v>
      </c>
      <c r="I1315" s="5"/>
      <c r="M1315" s="42">
        <f t="shared" si="60"/>
        <v>5250</v>
      </c>
    </row>
    <row r="1316" spans="1:13" s="4" customFormat="1" ht="11.25" x14ac:dyDescent="0.2">
      <c r="A1316" s="1" t="s">
        <v>1078</v>
      </c>
      <c r="B1316" s="2" t="s">
        <v>925</v>
      </c>
      <c r="C1316" s="2" t="s">
        <v>10</v>
      </c>
      <c r="D1316" s="3">
        <v>1</v>
      </c>
      <c r="E1316" s="3" t="s">
        <v>249</v>
      </c>
      <c r="F1316" s="42">
        <v>1150</v>
      </c>
      <c r="I1316" s="5"/>
      <c r="M1316" s="42">
        <f t="shared" si="60"/>
        <v>1150</v>
      </c>
    </row>
    <row r="1317" spans="1:13" s="4" customFormat="1" ht="11.25" x14ac:dyDescent="0.2">
      <c r="A1317" s="1" t="s">
        <v>1510</v>
      </c>
      <c r="B1317" s="2" t="s">
        <v>1511</v>
      </c>
      <c r="C1317" s="2" t="s">
        <v>10</v>
      </c>
      <c r="D1317" s="3">
        <v>25</v>
      </c>
      <c r="E1317" s="3"/>
      <c r="F1317" s="42">
        <v>320</v>
      </c>
      <c r="I1317" s="5"/>
      <c r="M1317" s="42">
        <f t="shared" si="60"/>
        <v>8000</v>
      </c>
    </row>
    <row r="1318" spans="1:13" s="4" customFormat="1" ht="11.25" x14ac:dyDescent="0.2">
      <c r="A1318" s="1" t="s">
        <v>1512</v>
      </c>
      <c r="B1318" s="2" t="s">
        <v>1511</v>
      </c>
      <c r="C1318" s="2" t="s">
        <v>10</v>
      </c>
      <c r="D1318" s="3">
        <v>25</v>
      </c>
      <c r="E1318" s="3"/>
      <c r="F1318" s="42">
        <v>320</v>
      </c>
      <c r="I1318" s="5"/>
      <c r="M1318" s="42">
        <f t="shared" si="60"/>
        <v>8000</v>
      </c>
    </row>
    <row r="1319" spans="1:13" s="4" customFormat="1" ht="11.25" x14ac:dyDescent="0.2">
      <c r="A1319" s="1" t="s">
        <v>1513</v>
      </c>
      <c r="B1319" s="2" t="s">
        <v>1511</v>
      </c>
      <c r="C1319" s="2" t="s">
        <v>10</v>
      </c>
      <c r="D1319" s="3">
        <v>25</v>
      </c>
      <c r="E1319" s="3"/>
      <c r="F1319" s="42">
        <v>330</v>
      </c>
      <c r="I1319" s="5"/>
      <c r="M1319" s="42">
        <f t="shared" si="60"/>
        <v>8250</v>
      </c>
    </row>
    <row r="1320" spans="1:13" s="4" customFormat="1" ht="11.25" x14ac:dyDescent="0.2">
      <c r="A1320" s="1" t="s">
        <v>1514</v>
      </c>
      <c r="B1320" s="2" t="s">
        <v>1511</v>
      </c>
      <c r="C1320" s="2" t="s">
        <v>10</v>
      </c>
      <c r="D1320" s="3">
        <v>25</v>
      </c>
      <c r="E1320" s="3"/>
      <c r="F1320" s="42">
        <v>330</v>
      </c>
      <c r="I1320" s="5"/>
      <c r="M1320" s="42">
        <f t="shared" si="60"/>
        <v>8250</v>
      </c>
    </row>
    <row r="1321" spans="1:13" s="4" customFormat="1" ht="11.25" x14ac:dyDescent="0.2">
      <c r="A1321" s="1" t="s">
        <v>1515</v>
      </c>
      <c r="B1321" s="2" t="s">
        <v>1511</v>
      </c>
      <c r="C1321" s="2" t="s">
        <v>10</v>
      </c>
      <c r="D1321" s="3">
        <v>25</v>
      </c>
      <c r="E1321" s="3"/>
      <c r="F1321" s="42">
        <v>330</v>
      </c>
      <c r="I1321" s="5"/>
      <c r="M1321" s="42">
        <f t="shared" si="60"/>
        <v>8250</v>
      </c>
    </row>
    <row r="1322" spans="1:13" s="4" customFormat="1" ht="11.25" x14ac:dyDescent="0.2">
      <c r="A1322" s="1" t="s">
        <v>1516</v>
      </c>
      <c r="B1322" s="2" t="s">
        <v>1511</v>
      </c>
      <c r="C1322" s="2" t="s">
        <v>10</v>
      </c>
      <c r="D1322" s="3">
        <v>25</v>
      </c>
      <c r="E1322" s="3"/>
      <c r="F1322" s="42">
        <v>330</v>
      </c>
      <c r="I1322" s="5"/>
      <c r="M1322" s="42">
        <f t="shared" si="60"/>
        <v>8250</v>
      </c>
    </row>
    <row r="1323" spans="1:13" s="4" customFormat="1" ht="11.25" x14ac:dyDescent="0.2">
      <c r="A1323" s="1" t="s">
        <v>1742</v>
      </c>
      <c r="B1323" s="2" t="s">
        <v>1717</v>
      </c>
      <c r="C1323" s="2" t="s">
        <v>5</v>
      </c>
      <c r="D1323" s="3">
        <v>1</v>
      </c>
      <c r="E1323" s="3"/>
      <c r="F1323" s="42">
        <v>4400</v>
      </c>
      <c r="I1323" s="5"/>
      <c r="M1323" s="42">
        <f t="shared" si="60"/>
        <v>4400</v>
      </c>
    </row>
    <row r="1324" spans="1:13" s="4" customFormat="1" ht="11.25" x14ac:dyDescent="0.2">
      <c r="A1324" s="1" t="s">
        <v>1068</v>
      </c>
      <c r="B1324" s="2" t="s">
        <v>925</v>
      </c>
      <c r="C1324" s="2" t="s">
        <v>5</v>
      </c>
      <c r="D1324" s="3">
        <v>10</v>
      </c>
      <c r="E1324" s="3" t="s">
        <v>393</v>
      </c>
      <c r="F1324" s="42">
        <v>3000</v>
      </c>
      <c r="I1324" s="5"/>
      <c r="M1324" s="42">
        <f t="shared" si="60"/>
        <v>30000</v>
      </c>
    </row>
    <row r="1325" spans="1:13" s="4" customFormat="1" ht="11.25" x14ac:dyDescent="0.2">
      <c r="A1325" s="1" t="s">
        <v>1068</v>
      </c>
      <c r="B1325" s="2" t="s">
        <v>925</v>
      </c>
      <c r="C1325" s="2" t="s">
        <v>5</v>
      </c>
      <c r="D1325" s="3">
        <v>1</v>
      </c>
      <c r="E1325" s="3" t="s">
        <v>393</v>
      </c>
      <c r="F1325" s="42">
        <v>3200</v>
      </c>
      <c r="I1325" s="5"/>
      <c r="M1325" s="42">
        <f t="shared" si="60"/>
        <v>3200</v>
      </c>
    </row>
    <row r="1326" spans="1:13" s="4" customFormat="1" ht="11.25" x14ac:dyDescent="0.2">
      <c r="A1326" s="1" t="s">
        <v>1692</v>
      </c>
      <c r="B1326" s="2" t="s">
        <v>972</v>
      </c>
      <c r="C1326" s="2" t="s">
        <v>5</v>
      </c>
      <c r="D1326" s="3">
        <v>1</v>
      </c>
      <c r="E1326" s="3"/>
      <c r="F1326" s="42">
        <v>2000</v>
      </c>
      <c r="I1326" s="5"/>
      <c r="M1326" s="42">
        <f t="shared" si="60"/>
        <v>2000</v>
      </c>
    </row>
    <row r="1327" spans="1:13" s="4" customFormat="1" ht="11.25" x14ac:dyDescent="0.2">
      <c r="A1327" s="1" t="s">
        <v>1740</v>
      </c>
      <c r="B1327" s="2" t="s">
        <v>1717</v>
      </c>
      <c r="C1327" s="2" t="s">
        <v>5</v>
      </c>
      <c r="D1327" s="3">
        <v>25</v>
      </c>
      <c r="E1327" s="3"/>
      <c r="F1327" s="42">
        <v>4400</v>
      </c>
      <c r="I1327" s="5"/>
      <c r="M1327" s="42">
        <f t="shared" si="60"/>
        <v>110000</v>
      </c>
    </row>
    <row r="1328" spans="1:13" s="4" customFormat="1" ht="11.25" x14ac:dyDescent="0.2">
      <c r="A1328" s="1" t="s">
        <v>1727</v>
      </c>
      <c r="B1328" s="2" t="s">
        <v>1717</v>
      </c>
      <c r="C1328" s="2" t="s">
        <v>5</v>
      </c>
      <c r="D1328" s="3">
        <v>10</v>
      </c>
      <c r="E1328" s="3"/>
      <c r="F1328" s="42">
        <v>3000</v>
      </c>
      <c r="I1328" s="5"/>
      <c r="M1328" s="42">
        <f t="shared" si="60"/>
        <v>30000</v>
      </c>
    </row>
    <row r="1329" spans="1:13" s="4" customFormat="1" ht="11.25" x14ac:dyDescent="0.2">
      <c r="A1329" s="1" t="s">
        <v>1728</v>
      </c>
      <c r="B1329" s="2" t="s">
        <v>1717</v>
      </c>
      <c r="C1329" s="2" t="s">
        <v>5</v>
      </c>
      <c r="D1329" s="3">
        <v>25</v>
      </c>
      <c r="E1329" s="3"/>
      <c r="F1329" s="42">
        <v>2600</v>
      </c>
      <c r="I1329" s="5"/>
      <c r="M1329" s="42">
        <f t="shared" si="60"/>
        <v>65000</v>
      </c>
    </row>
    <row r="1330" spans="1:13" s="4" customFormat="1" ht="11.25" x14ac:dyDescent="0.2">
      <c r="A1330" s="1" t="s">
        <v>1729</v>
      </c>
      <c r="B1330" s="2" t="s">
        <v>1717</v>
      </c>
      <c r="C1330" s="2" t="s">
        <v>5</v>
      </c>
      <c r="D1330" s="3">
        <v>25</v>
      </c>
      <c r="E1330" s="3"/>
      <c r="F1330" s="42">
        <v>2600</v>
      </c>
      <c r="I1330" s="5"/>
      <c r="M1330" s="42">
        <f t="shared" si="60"/>
        <v>65000</v>
      </c>
    </row>
    <row r="1331" spans="1:13" s="4" customFormat="1" ht="11.25" x14ac:dyDescent="0.2">
      <c r="A1331" s="1" t="s">
        <v>1730</v>
      </c>
      <c r="B1331" s="2" t="s">
        <v>1717</v>
      </c>
      <c r="C1331" s="2" t="s">
        <v>5</v>
      </c>
      <c r="D1331" s="3">
        <v>25</v>
      </c>
      <c r="E1331" s="3"/>
      <c r="F1331" s="42" t="s">
        <v>1236</v>
      </c>
      <c r="I1331" s="5"/>
      <c r="M1331" s="42" t="s">
        <v>1236</v>
      </c>
    </row>
    <row r="1332" spans="1:13" s="4" customFormat="1" ht="11.25" x14ac:dyDescent="0.2">
      <c r="A1332" s="1" t="s">
        <v>1064</v>
      </c>
      <c r="B1332" s="2" t="s">
        <v>936</v>
      </c>
      <c r="C1332" s="2" t="s">
        <v>10</v>
      </c>
      <c r="D1332" s="3">
        <v>5</v>
      </c>
      <c r="E1332" s="3"/>
      <c r="F1332" s="42">
        <v>2150</v>
      </c>
      <c r="I1332" s="5"/>
      <c r="M1332" s="42">
        <f t="shared" si="60"/>
        <v>10750</v>
      </c>
    </row>
    <row r="1333" spans="1:13" s="4" customFormat="1" ht="11.25" x14ac:dyDescent="0.2">
      <c r="A1333" s="9" t="s">
        <v>940</v>
      </c>
      <c r="B1333" s="2" t="s">
        <v>936</v>
      </c>
      <c r="C1333" s="2" t="s">
        <v>10</v>
      </c>
      <c r="D1333" s="3">
        <v>5</v>
      </c>
      <c r="E1333" s="3"/>
      <c r="F1333" s="42">
        <v>1600</v>
      </c>
      <c r="I1333" s="5">
        <f t="shared" ref="I1333" si="61">F1333*1.12</f>
        <v>1792.0000000000002</v>
      </c>
      <c r="M1333" s="42">
        <f t="shared" si="60"/>
        <v>8000</v>
      </c>
    </row>
    <row r="1334" spans="1:13" s="4" customFormat="1" ht="11.25" x14ac:dyDescent="0.2">
      <c r="A1334" s="9" t="s">
        <v>941</v>
      </c>
      <c r="B1334" s="2" t="s">
        <v>936</v>
      </c>
      <c r="C1334" s="2" t="s">
        <v>10</v>
      </c>
      <c r="D1334" s="3">
        <v>5</v>
      </c>
      <c r="E1334" s="3"/>
      <c r="F1334" s="42">
        <v>2000</v>
      </c>
      <c r="I1334" s="5">
        <f t="shared" ref="I1334:I1335" si="62">F1334*1.12</f>
        <v>2240</v>
      </c>
      <c r="M1334" s="42">
        <f t="shared" si="60"/>
        <v>10000</v>
      </c>
    </row>
    <row r="1335" spans="1:13" s="4" customFormat="1" ht="11.25" x14ac:dyDescent="0.2">
      <c r="A1335" s="9" t="s">
        <v>942</v>
      </c>
      <c r="B1335" s="2" t="s">
        <v>936</v>
      </c>
      <c r="C1335" s="2" t="s">
        <v>10</v>
      </c>
      <c r="D1335" s="3">
        <v>5</v>
      </c>
      <c r="E1335" s="3"/>
      <c r="F1335" s="42">
        <v>1600</v>
      </c>
      <c r="I1335" s="5">
        <f t="shared" si="62"/>
        <v>1792.0000000000002</v>
      </c>
      <c r="M1335" s="42">
        <f t="shared" si="60"/>
        <v>8000</v>
      </c>
    </row>
    <row r="1336" spans="1:13" s="4" customFormat="1" ht="11.25" x14ac:dyDescent="0.2">
      <c r="A1336" s="9" t="s">
        <v>1832</v>
      </c>
      <c r="B1336" s="2" t="s">
        <v>1840</v>
      </c>
      <c r="C1336" s="2" t="s">
        <v>5</v>
      </c>
      <c r="D1336" s="3">
        <v>1</v>
      </c>
      <c r="E1336" s="3"/>
      <c r="F1336" s="42">
        <v>3500</v>
      </c>
      <c r="I1336" s="5"/>
      <c r="M1336" s="42">
        <f t="shared" si="60"/>
        <v>3500</v>
      </c>
    </row>
    <row r="1337" spans="1:13" s="4" customFormat="1" ht="11.25" x14ac:dyDescent="0.2">
      <c r="A1337" s="9" t="s">
        <v>1085</v>
      </c>
      <c r="B1337" s="2" t="s">
        <v>925</v>
      </c>
      <c r="C1337" s="2" t="s">
        <v>5</v>
      </c>
      <c r="D1337" s="3">
        <v>1</v>
      </c>
      <c r="E1337" s="3" t="s">
        <v>1751</v>
      </c>
      <c r="F1337" s="42">
        <v>3300</v>
      </c>
      <c r="I1337" s="5"/>
      <c r="M1337" s="42">
        <f t="shared" si="60"/>
        <v>3300</v>
      </c>
    </row>
    <row r="1338" spans="1:13" s="4" customFormat="1" ht="11.25" x14ac:dyDescent="0.2">
      <c r="A1338" s="9" t="s">
        <v>1823</v>
      </c>
      <c r="B1338" s="2" t="s">
        <v>1840</v>
      </c>
      <c r="C1338" s="2" t="s">
        <v>5</v>
      </c>
      <c r="D1338" s="3">
        <v>5</v>
      </c>
      <c r="E1338" s="3"/>
      <c r="F1338" s="42">
        <v>1200</v>
      </c>
      <c r="I1338" s="5"/>
      <c r="M1338" s="42">
        <f t="shared" si="60"/>
        <v>6000</v>
      </c>
    </row>
    <row r="1339" spans="1:13" s="4" customFormat="1" ht="11.25" x14ac:dyDescent="0.2">
      <c r="A1339" s="9" t="s">
        <v>1700</v>
      </c>
      <c r="B1339" s="2" t="s">
        <v>1696</v>
      </c>
      <c r="C1339" s="2" t="s">
        <v>5</v>
      </c>
      <c r="D1339" s="3">
        <v>1</v>
      </c>
      <c r="E1339" s="3"/>
      <c r="F1339" s="42">
        <v>600</v>
      </c>
      <c r="I1339" s="5"/>
      <c r="M1339" s="42">
        <f t="shared" si="60"/>
        <v>600</v>
      </c>
    </row>
    <row r="1340" spans="1:13" s="4" customFormat="1" ht="11.25" x14ac:dyDescent="0.2">
      <c r="A1340" s="9" t="s">
        <v>1726</v>
      </c>
      <c r="B1340" s="2" t="s">
        <v>1717</v>
      </c>
      <c r="C1340" s="2" t="s">
        <v>10</v>
      </c>
      <c r="D1340" s="3">
        <v>25</v>
      </c>
      <c r="E1340" s="3"/>
      <c r="F1340" s="42">
        <v>550</v>
      </c>
      <c r="I1340" s="5"/>
      <c r="M1340" s="42">
        <f t="shared" si="60"/>
        <v>13750</v>
      </c>
    </row>
    <row r="1341" spans="1:13" s="4" customFormat="1" ht="11.25" x14ac:dyDescent="0.2">
      <c r="A1341" s="9" t="s">
        <v>1725</v>
      </c>
      <c r="B1341" s="2" t="s">
        <v>1717</v>
      </c>
      <c r="C1341" s="2" t="s">
        <v>10</v>
      </c>
      <c r="D1341" s="3">
        <v>25</v>
      </c>
      <c r="E1341" s="3"/>
      <c r="F1341" s="42">
        <v>630</v>
      </c>
      <c r="I1341" s="5"/>
      <c r="M1341" s="42">
        <f t="shared" si="60"/>
        <v>15750</v>
      </c>
    </row>
    <row r="1342" spans="1:13" s="4" customFormat="1" ht="11.25" x14ac:dyDescent="0.2">
      <c r="A1342" s="9" t="s">
        <v>1821</v>
      </c>
      <c r="B1342" s="2" t="s">
        <v>1840</v>
      </c>
      <c r="C1342" s="2" t="s">
        <v>5</v>
      </c>
      <c r="D1342" s="3">
        <v>1</v>
      </c>
      <c r="E1342" s="3"/>
      <c r="F1342" s="42">
        <v>3000</v>
      </c>
      <c r="I1342" s="5"/>
      <c r="M1342" s="42">
        <f t="shared" si="60"/>
        <v>3000</v>
      </c>
    </row>
    <row r="1343" spans="1:13" s="4" customFormat="1" ht="11.25" x14ac:dyDescent="0.2">
      <c r="A1343" s="1" t="s">
        <v>670</v>
      </c>
      <c r="B1343" s="2" t="s">
        <v>265</v>
      </c>
      <c r="C1343" s="2" t="s">
        <v>10</v>
      </c>
      <c r="D1343" s="3">
        <v>25</v>
      </c>
      <c r="E1343" s="3"/>
      <c r="F1343" s="42">
        <v>220</v>
      </c>
      <c r="I1343" s="5"/>
      <c r="M1343" s="42">
        <f t="shared" si="60"/>
        <v>5500</v>
      </c>
    </row>
    <row r="1344" spans="1:13" s="4" customFormat="1" ht="11.25" x14ac:dyDescent="0.2">
      <c r="A1344" s="1" t="s">
        <v>671</v>
      </c>
      <c r="B1344" s="2" t="s">
        <v>260</v>
      </c>
      <c r="C1344" s="2" t="s">
        <v>10</v>
      </c>
      <c r="D1344" s="3">
        <v>25</v>
      </c>
      <c r="E1344" s="3"/>
      <c r="F1344" s="42">
        <v>170</v>
      </c>
      <c r="I1344" s="5"/>
      <c r="M1344" s="42">
        <f t="shared" si="60"/>
        <v>4250</v>
      </c>
    </row>
    <row r="1345" spans="1:13" s="4" customFormat="1" ht="11.25" x14ac:dyDescent="0.2">
      <c r="A1345" s="1" t="s">
        <v>672</v>
      </c>
      <c r="B1345" s="2" t="s">
        <v>263</v>
      </c>
      <c r="C1345" s="2" t="s">
        <v>10</v>
      </c>
      <c r="D1345" s="3">
        <v>25</v>
      </c>
      <c r="E1345" s="3"/>
      <c r="F1345" s="42">
        <v>150</v>
      </c>
      <c r="I1345" s="5"/>
      <c r="M1345" s="42">
        <f t="shared" si="60"/>
        <v>3750</v>
      </c>
    </row>
    <row r="1346" spans="1:13" s="4" customFormat="1" ht="11.25" x14ac:dyDescent="0.2">
      <c r="A1346" s="1" t="s">
        <v>672</v>
      </c>
      <c r="B1346" s="2" t="s">
        <v>260</v>
      </c>
      <c r="C1346" s="2" t="s">
        <v>10</v>
      </c>
      <c r="D1346" s="3">
        <v>20</v>
      </c>
      <c r="E1346" s="3"/>
      <c r="F1346" s="42">
        <v>70</v>
      </c>
      <c r="I1346" s="5"/>
      <c r="M1346" s="42">
        <f t="shared" si="60"/>
        <v>1400</v>
      </c>
    </row>
    <row r="1347" spans="1:13" s="4" customFormat="1" ht="11.25" x14ac:dyDescent="0.2">
      <c r="A1347" s="1" t="s">
        <v>1845</v>
      </c>
      <c r="B1347" s="2" t="s">
        <v>1846</v>
      </c>
      <c r="C1347" s="2" t="s">
        <v>5</v>
      </c>
      <c r="D1347" s="3">
        <v>10</v>
      </c>
      <c r="E1347" s="3"/>
      <c r="F1347" s="42">
        <v>390</v>
      </c>
      <c r="I1347" s="5"/>
      <c r="M1347" s="42">
        <f t="shared" si="60"/>
        <v>3900</v>
      </c>
    </row>
    <row r="1348" spans="1:13" s="4" customFormat="1" ht="11.25" x14ac:dyDescent="0.2">
      <c r="A1348" s="1" t="s">
        <v>932</v>
      </c>
      <c r="B1348" s="48" t="s">
        <v>931</v>
      </c>
      <c r="C1348" s="2" t="s">
        <v>10</v>
      </c>
      <c r="D1348" s="3">
        <v>25</v>
      </c>
      <c r="E1348" s="3"/>
      <c r="F1348" s="42">
        <v>530</v>
      </c>
      <c r="I1348" s="5"/>
      <c r="M1348" s="42">
        <f t="shared" si="60"/>
        <v>13250</v>
      </c>
    </row>
    <row r="1349" spans="1:13" s="4" customFormat="1" ht="11.25" x14ac:dyDescent="0.2">
      <c r="A1349" s="1" t="s">
        <v>1061</v>
      </c>
      <c r="B1349" s="48" t="s">
        <v>931</v>
      </c>
      <c r="C1349" s="2" t="s">
        <v>10</v>
      </c>
      <c r="D1349" s="3">
        <v>25</v>
      </c>
      <c r="E1349" s="3"/>
      <c r="F1349" s="42">
        <v>380</v>
      </c>
      <c r="I1349" s="5"/>
      <c r="M1349" s="42">
        <f t="shared" si="60"/>
        <v>9500</v>
      </c>
    </row>
    <row r="1350" spans="1:13" s="4" customFormat="1" ht="11.25" x14ac:dyDescent="0.2">
      <c r="A1350" s="1" t="s">
        <v>933</v>
      </c>
      <c r="B1350" s="48" t="s">
        <v>931</v>
      </c>
      <c r="C1350" s="2" t="s">
        <v>10</v>
      </c>
      <c r="D1350" s="3">
        <v>25</v>
      </c>
      <c r="E1350" s="3"/>
      <c r="F1350" s="42">
        <v>350</v>
      </c>
      <c r="I1350" s="5"/>
      <c r="M1350" s="42">
        <f t="shared" si="60"/>
        <v>8750</v>
      </c>
    </row>
    <row r="1351" spans="1:13" s="4" customFormat="1" ht="11.25" x14ac:dyDescent="0.2">
      <c r="A1351" s="1" t="s">
        <v>934</v>
      </c>
      <c r="B1351" s="48" t="s">
        <v>931</v>
      </c>
      <c r="C1351" s="2" t="s">
        <v>10</v>
      </c>
      <c r="D1351" s="3">
        <v>25</v>
      </c>
      <c r="E1351" s="3"/>
      <c r="F1351" s="42">
        <v>400</v>
      </c>
      <c r="I1351" s="5"/>
      <c r="M1351" s="42">
        <f t="shared" si="60"/>
        <v>10000</v>
      </c>
    </row>
    <row r="1352" spans="1:13" s="4" customFormat="1" ht="11.25" x14ac:dyDescent="0.2">
      <c r="A1352" s="1" t="s">
        <v>1062</v>
      </c>
      <c r="B1352" s="48" t="s">
        <v>931</v>
      </c>
      <c r="C1352" s="2" t="s">
        <v>10</v>
      </c>
      <c r="D1352" s="3">
        <v>25</v>
      </c>
      <c r="E1352" s="3"/>
      <c r="F1352" s="42">
        <v>500</v>
      </c>
      <c r="I1352" s="5"/>
      <c r="M1352" s="42">
        <f t="shared" si="60"/>
        <v>12500</v>
      </c>
    </row>
    <row r="1353" spans="1:13" s="4" customFormat="1" ht="11.25" x14ac:dyDescent="0.2">
      <c r="A1353" s="1" t="s">
        <v>935</v>
      </c>
      <c r="B1353" s="48" t="s">
        <v>931</v>
      </c>
      <c r="C1353" s="2" t="s">
        <v>10</v>
      </c>
      <c r="D1353" s="3">
        <v>25</v>
      </c>
      <c r="E1353" s="3"/>
      <c r="F1353" s="42">
        <v>500</v>
      </c>
      <c r="I1353" s="5"/>
      <c r="M1353" s="42">
        <f t="shared" si="60"/>
        <v>12500</v>
      </c>
    </row>
    <row r="1354" spans="1:13" s="4" customFormat="1" ht="11.25" x14ac:dyDescent="0.2">
      <c r="A1354" s="1" t="s">
        <v>1517</v>
      </c>
      <c r="B1354" s="48" t="s">
        <v>931</v>
      </c>
      <c r="C1354" s="2" t="s">
        <v>10</v>
      </c>
      <c r="D1354" s="3">
        <v>25</v>
      </c>
      <c r="E1354" s="3"/>
      <c r="F1354" s="42">
        <v>250</v>
      </c>
      <c r="I1354" s="5"/>
      <c r="M1354" s="42">
        <f t="shared" si="60"/>
        <v>6250</v>
      </c>
    </row>
    <row r="1355" spans="1:13" s="4" customFormat="1" ht="11.25" x14ac:dyDescent="0.2">
      <c r="A1355" s="1" t="s">
        <v>1518</v>
      </c>
      <c r="B1355" s="48" t="s">
        <v>931</v>
      </c>
      <c r="C1355" s="2" t="s">
        <v>10</v>
      </c>
      <c r="D1355" s="3">
        <v>25</v>
      </c>
      <c r="E1355" s="3"/>
      <c r="F1355" s="42">
        <v>500</v>
      </c>
      <c r="I1355" s="5"/>
      <c r="M1355" s="42">
        <f t="shared" si="60"/>
        <v>12500</v>
      </c>
    </row>
    <row r="1356" spans="1:13" s="4" customFormat="1" ht="11.25" x14ac:dyDescent="0.2">
      <c r="A1356" s="1" t="s">
        <v>1699</v>
      </c>
      <c r="B1356" s="48" t="s">
        <v>1696</v>
      </c>
      <c r="C1356" s="2" t="s">
        <v>5</v>
      </c>
      <c r="D1356" s="3">
        <v>1</v>
      </c>
      <c r="E1356" s="3"/>
      <c r="F1356" s="42">
        <v>750</v>
      </c>
      <c r="I1356" s="5"/>
      <c r="M1356" s="42">
        <f t="shared" ref="M1356:M1402" si="63">D1356*F1356</f>
        <v>750</v>
      </c>
    </row>
    <row r="1357" spans="1:13" s="4" customFormat="1" ht="11.25" x14ac:dyDescent="0.2">
      <c r="A1357" s="1" t="s">
        <v>1070</v>
      </c>
      <c r="B1357" s="2" t="s">
        <v>925</v>
      </c>
      <c r="C1357" s="2" t="s">
        <v>10</v>
      </c>
      <c r="D1357" s="3">
        <v>1</v>
      </c>
      <c r="E1357" s="3"/>
      <c r="F1357" s="42">
        <v>2000</v>
      </c>
      <c r="I1357" s="5"/>
      <c r="M1357" s="42">
        <f t="shared" si="63"/>
        <v>2000</v>
      </c>
    </row>
    <row r="1358" spans="1:13" s="4" customFormat="1" ht="11.25" x14ac:dyDescent="0.2">
      <c r="A1358" s="1" t="s">
        <v>1256</v>
      </c>
      <c r="B1358" s="2" t="s">
        <v>427</v>
      </c>
      <c r="C1358" s="2" t="s">
        <v>5</v>
      </c>
      <c r="D1358" s="3">
        <v>10</v>
      </c>
      <c r="E1358" s="3" t="s">
        <v>1257</v>
      </c>
      <c r="F1358" s="42">
        <v>500</v>
      </c>
      <c r="I1358" s="5"/>
      <c r="M1358" s="42">
        <f t="shared" si="63"/>
        <v>5000</v>
      </c>
    </row>
    <row r="1359" spans="1:13" s="4" customFormat="1" ht="11.25" x14ac:dyDescent="0.2">
      <c r="A1359" s="1" t="s">
        <v>1258</v>
      </c>
      <c r="B1359" s="2" t="s">
        <v>427</v>
      </c>
      <c r="C1359" s="2" t="s">
        <v>5</v>
      </c>
      <c r="D1359" s="3">
        <v>10</v>
      </c>
      <c r="E1359" s="3" t="s">
        <v>1257</v>
      </c>
      <c r="F1359" s="42">
        <v>500</v>
      </c>
      <c r="I1359" s="5"/>
      <c r="M1359" s="42">
        <f t="shared" si="63"/>
        <v>5000</v>
      </c>
    </row>
    <row r="1360" spans="1:13" s="4" customFormat="1" ht="11.25" x14ac:dyDescent="0.2">
      <c r="A1360" s="1" t="s">
        <v>1469</v>
      </c>
      <c r="B1360" s="2" t="s">
        <v>920</v>
      </c>
      <c r="C1360" s="2" t="s">
        <v>10</v>
      </c>
      <c r="D1360" s="3">
        <v>1</v>
      </c>
      <c r="E1360" s="3" t="s">
        <v>321</v>
      </c>
      <c r="F1360" s="42">
        <v>1500</v>
      </c>
      <c r="I1360" s="5"/>
      <c r="M1360" s="42">
        <f t="shared" si="63"/>
        <v>1500</v>
      </c>
    </row>
    <row r="1361" spans="1:13" s="4" customFormat="1" ht="11.25" x14ac:dyDescent="0.2">
      <c r="A1361" s="1" t="s">
        <v>1694</v>
      </c>
      <c r="B1361" s="2" t="s">
        <v>972</v>
      </c>
      <c r="C1361" s="2" t="s">
        <v>5</v>
      </c>
      <c r="D1361" s="3">
        <v>1</v>
      </c>
      <c r="E1361" s="3"/>
      <c r="F1361" s="42">
        <v>2500</v>
      </c>
      <c r="I1361" s="5"/>
      <c r="M1361" s="42">
        <f t="shared" si="63"/>
        <v>2500</v>
      </c>
    </row>
    <row r="1362" spans="1:13" s="4" customFormat="1" ht="11.25" x14ac:dyDescent="0.2">
      <c r="A1362" s="1" t="s">
        <v>1707</v>
      </c>
      <c r="B1362" s="2" t="s">
        <v>1702</v>
      </c>
      <c r="C1362" s="2" t="s">
        <v>5</v>
      </c>
      <c r="D1362" s="3">
        <v>1</v>
      </c>
      <c r="E1362" s="3"/>
      <c r="F1362" s="42">
        <v>1800</v>
      </c>
      <c r="I1362" s="5"/>
      <c r="M1362" s="42">
        <f t="shared" si="63"/>
        <v>1800</v>
      </c>
    </row>
    <row r="1363" spans="1:13" s="4" customFormat="1" ht="11.25" x14ac:dyDescent="0.2">
      <c r="A1363" s="1" t="s">
        <v>1706</v>
      </c>
      <c r="B1363" s="2" t="s">
        <v>1702</v>
      </c>
      <c r="C1363" s="2" t="s">
        <v>5</v>
      </c>
      <c r="D1363" s="3">
        <v>1</v>
      </c>
      <c r="E1363" s="3"/>
      <c r="F1363" s="42">
        <v>3000</v>
      </c>
      <c r="I1363" s="5"/>
      <c r="M1363" s="42">
        <f t="shared" si="63"/>
        <v>3000</v>
      </c>
    </row>
    <row r="1364" spans="1:13" s="4" customFormat="1" ht="11.25" x14ac:dyDescent="0.2">
      <c r="A1364" s="1" t="s">
        <v>1822</v>
      </c>
      <c r="B1364" s="2" t="s">
        <v>1840</v>
      </c>
      <c r="C1364" s="2" t="s">
        <v>5</v>
      </c>
      <c r="D1364" s="3">
        <v>1</v>
      </c>
      <c r="E1364" s="3"/>
      <c r="F1364" s="42">
        <v>2000</v>
      </c>
      <c r="I1364" s="5"/>
      <c r="M1364" s="42">
        <f t="shared" si="63"/>
        <v>2000</v>
      </c>
    </row>
    <row r="1365" spans="1:13" s="4" customFormat="1" ht="11.25" x14ac:dyDescent="0.2">
      <c r="A1365" s="1" t="s">
        <v>1741</v>
      </c>
      <c r="B1365" s="2" t="s">
        <v>1717</v>
      </c>
      <c r="C1365" s="2" t="s">
        <v>5</v>
      </c>
      <c r="D1365" s="3">
        <v>25</v>
      </c>
      <c r="E1365" s="3"/>
      <c r="F1365" s="42">
        <v>4700</v>
      </c>
      <c r="I1365" s="5"/>
      <c r="M1365" s="42">
        <f t="shared" si="63"/>
        <v>117500</v>
      </c>
    </row>
    <row r="1366" spans="1:13" s="4" customFormat="1" ht="11.25" x14ac:dyDescent="0.2">
      <c r="A1366" s="1" t="s">
        <v>1709</v>
      </c>
      <c r="B1366" s="2" t="s">
        <v>1702</v>
      </c>
      <c r="C1366" s="2" t="s">
        <v>5</v>
      </c>
      <c r="D1366" s="3">
        <v>1</v>
      </c>
      <c r="E1366" s="3"/>
      <c r="F1366" s="42">
        <v>3600</v>
      </c>
      <c r="I1366" s="5"/>
      <c r="M1366" s="42">
        <f t="shared" si="63"/>
        <v>3600</v>
      </c>
    </row>
    <row r="1367" spans="1:13" s="4" customFormat="1" ht="11.25" x14ac:dyDescent="0.2">
      <c r="A1367" s="1" t="s">
        <v>1708</v>
      </c>
      <c r="B1367" s="2" t="s">
        <v>1702</v>
      </c>
      <c r="C1367" s="2" t="s">
        <v>5</v>
      </c>
      <c r="D1367" s="3">
        <v>1</v>
      </c>
      <c r="E1367" s="3"/>
      <c r="F1367" s="42">
        <v>2900</v>
      </c>
      <c r="I1367" s="5"/>
      <c r="M1367" s="42">
        <f t="shared" si="63"/>
        <v>2900</v>
      </c>
    </row>
    <row r="1368" spans="1:13" s="4" customFormat="1" ht="11.25" x14ac:dyDescent="0.2">
      <c r="A1368" s="9" t="s">
        <v>943</v>
      </c>
      <c r="B1368" s="2" t="s">
        <v>936</v>
      </c>
      <c r="C1368" s="2" t="s">
        <v>10</v>
      </c>
      <c r="D1368" s="3">
        <v>25</v>
      </c>
      <c r="E1368" s="3"/>
      <c r="F1368" s="42">
        <v>320</v>
      </c>
      <c r="I1368" s="5">
        <f t="shared" ref="I1368:I1369" si="64">F1368*1.12</f>
        <v>358.40000000000003</v>
      </c>
      <c r="M1368" s="42">
        <f t="shared" si="63"/>
        <v>8000</v>
      </c>
    </row>
    <row r="1369" spans="1:13" s="4" customFormat="1" ht="11.25" x14ac:dyDescent="0.2">
      <c r="A1369" s="9" t="s">
        <v>944</v>
      </c>
      <c r="B1369" s="2" t="s">
        <v>936</v>
      </c>
      <c r="C1369" s="2" t="s">
        <v>10</v>
      </c>
      <c r="D1369" s="3">
        <v>25</v>
      </c>
      <c r="E1369" s="3"/>
      <c r="F1369" s="42">
        <v>320</v>
      </c>
      <c r="I1369" s="5">
        <f t="shared" si="64"/>
        <v>358.40000000000003</v>
      </c>
      <c r="M1369" s="42">
        <f t="shared" si="63"/>
        <v>8000</v>
      </c>
    </row>
    <row r="1370" spans="1:13" s="4" customFormat="1" ht="11.25" x14ac:dyDescent="0.2">
      <c r="A1370" s="9" t="s">
        <v>1065</v>
      </c>
      <c r="B1370" s="2" t="s">
        <v>936</v>
      </c>
      <c r="C1370" s="2" t="s">
        <v>10</v>
      </c>
      <c r="D1370" s="3">
        <v>25</v>
      </c>
      <c r="E1370" s="3"/>
      <c r="F1370" s="42">
        <v>320</v>
      </c>
      <c r="I1370" s="5">
        <f t="shared" ref="I1370" si="65">F1370*1.12</f>
        <v>358.40000000000003</v>
      </c>
      <c r="M1370" s="42">
        <f t="shared" si="63"/>
        <v>8000</v>
      </c>
    </row>
    <row r="1371" spans="1:13" s="4" customFormat="1" ht="11.25" x14ac:dyDescent="0.2">
      <c r="A1371" s="9" t="s">
        <v>1803</v>
      </c>
      <c r="B1371" s="2" t="s">
        <v>775</v>
      </c>
      <c r="C1371" s="2" t="s">
        <v>5</v>
      </c>
      <c r="D1371" s="3">
        <v>10</v>
      </c>
      <c r="E1371" s="3"/>
      <c r="F1371" s="42">
        <v>270</v>
      </c>
      <c r="I1371" s="5"/>
      <c r="M1371" s="42">
        <f t="shared" si="63"/>
        <v>2700</v>
      </c>
    </row>
    <row r="1372" spans="1:13" s="4" customFormat="1" ht="11.25" x14ac:dyDescent="0.2">
      <c r="A1372" s="9" t="s">
        <v>1804</v>
      </c>
      <c r="B1372" s="2" t="s">
        <v>775</v>
      </c>
      <c r="C1372" s="2" t="s">
        <v>5</v>
      </c>
      <c r="D1372" s="3">
        <v>10</v>
      </c>
      <c r="E1372" s="3"/>
      <c r="F1372" s="42">
        <v>180</v>
      </c>
      <c r="I1372" s="5"/>
      <c r="M1372" s="42">
        <f t="shared" si="63"/>
        <v>1800</v>
      </c>
    </row>
    <row r="1373" spans="1:13" s="4" customFormat="1" ht="11.25" x14ac:dyDescent="0.2">
      <c r="A1373" s="9" t="s">
        <v>1805</v>
      </c>
      <c r="B1373" s="2" t="s">
        <v>775</v>
      </c>
      <c r="C1373" s="2" t="s">
        <v>5</v>
      </c>
      <c r="D1373" s="3">
        <v>10</v>
      </c>
      <c r="E1373" s="3"/>
      <c r="F1373" s="42">
        <v>270</v>
      </c>
      <c r="I1373" s="5"/>
      <c r="M1373" s="42">
        <f t="shared" si="63"/>
        <v>2700</v>
      </c>
    </row>
    <row r="1374" spans="1:13" s="4" customFormat="1" ht="11.25" x14ac:dyDescent="0.2">
      <c r="A1374" s="9" t="s">
        <v>1806</v>
      </c>
      <c r="B1374" s="2" t="s">
        <v>775</v>
      </c>
      <c r="C1374" s="2" t="s">
        <v>5</v>
      </c>
      <c r="D1374" s="3">
        <v>10</v>
      </c>
      <c r="E1374" s="3"/>
      <c r="F1374" s="42">
        <v>260</v>
      </c>
      <c r="I1374" s="5"/>
      <c r="M1374" s="42">
        <f t="shared" si="63"/>
        <v>2600</v>
      </c>
    </row>
    <row r="1375" spans="1:13" s="4" customFormat="1" ht="11.25" x14ac:dyDescent="0.2">
      <c r="A1375" s="9" t="s">
        <v>1807</v>
      </c>
      <c r="B1375" s="2" t="s">
        <v>775</v>
      </c>
      <c r="C1375" s="2" t="s">
        <v>5</v>
      </c>
      <c r="D1375" s="3">
        <v>10</v>
      </c>
      <c r="E1375" s="3"/>
      <c r="F1375" s="42">
        <v>290</v>
      </c>
      <c r="I1375" s="5"/>
      <c r="M1375" s="42">
        <f t="shared" si="63"/>
        <v>2900</v>
      </c>
    </row>
    <row r="1376" spans="1:13" s="4" customFormat="1" ht="11.25" x14ac:dyDescent="0.2">
      <c r="A1376" s="9" t="s">
        <v>1808</v>
      </c>
      <c r="B1376" s="2" t="s">
        <v>775</v>
      </c>
      <c r="C1376" s="2" t="s">
        <v>5</v>
      </c>
      <c r="D1376" s="3">
        <v>10</v>
      </c>
      <c r="E1376" s="3"/>
      <c r="F1376" s="42">
        <v>180</v>
      </c>
      <c r="I1376" s="5"/>
      <c r="M1376" s="42">
        <f t="shared" si="63"/>
        <v>1800</v>
      </c>
    </row>
    <row r="1377" spans="1:13" s="4" customFormat="1" ht="11.25" x14ac:dyDescent="0.2">
      <c r="A1377" s="9" t="s">
        <v>1809</v>
      </c>
      <c r="B1377" s="2" t="s">
        <v>775</v>
      </c>
      <c r="C1377" s="2" t="s">
        <v>5</v>
      </c>
      <c r="D1377" s="3">
        <v>10</v>
      </c>
      <c r="E1377" s="3"/>
      <c r="F1377" s="42">
        <v>290</v>
      </c>
      <c r="I1377" s="5"/>
      <c r="M1377" s="42">
        <f t="shared" si="63"/>
        <v>2900</v>
      </c>
    </row>
    <row r="1378" spans="1:13" s="4" customFormat="1" ht="11.25" x14ac:dyDescent="0.2">
      <c r="A1378" s="9" t="s">
        <v>1810</v>
      </c>
      <c r="B1378" s="2" t="s">
        <v>775</v>
      </c>
      <c r="C1378" s="2" t="s">
        <v>5</v>
      </c>
      <c r="D1378" s="3">
        <v>10</v>
      </c>
      <c r="E1378" s="3"/>
      <c r="F1378" s="42">
        <v>260</v>
      </c>
      <c r="I1378" s="5"/>
      <c r="M1378" s="42">
        <f t="shared" si="63"/>
        <v>2600</v>
      </c>
    </row>
    <row r="1379" spans="1:13" s="4" customFormat="1" ht="11.25" x14ac:dyDescent="0.2">
      <c r="A1379" s="9" t="s">
        <v>1811</v>
      </c>
      <c r="B1379" s="2" t="s">
        <v>775</v>
      </c>
      <c r="C1379" s="2" t="s">
        <v>5</v>
      </c>
      <c r="D1379" s="3">
        <v>10</v>
      </c>
      <c r="E1379" s="3"/>
      <c r="F1379" s="42">
        <v>200</v>
      </c>
      <c r="I1379" s="5"/>
      <c r="M1379" s="42">
        <f t="shared" si="63"/>
        <v>2000</v>
      </c>
    </row>
    <row r="1380" spans="1:13" s="4" customFormat="1" ht="11.25" x14ac:dyDescent="0.2">
      <c r="A1380" s="9" t="s">
        <v>1820</v>
      </c>
      <c r="B1380" s="2" t="s">
        <v>775</v>
      </c>
      <c r="C1380" s="2" t="s">
        <v>5</v>
      </c>
      <c r="D1380" s="3">
        <v>10</v>
      </c>
      <c r="E1380" s="3"/>
      <c r="F1380" s="42">
        <v>330</v>
      </c>
      <c r="I1380" s="5"/>
      <c r="M1380" s="42">
        <f t="shared" si="63"/>
        <v>3300</v>
      </c>
    </row>
    <row r="1381" spans="1:13" s="4" customFormat="1" ht="11.25" x14ac:dyDescent="0.2">
      <c r="A1381" s="9" t="s">
        <v>1812</v>
      </c>
      <c r="B1381" s="2" t="s">
        <v>775</v>
      </c>
      <c r="C1381" s="2" t="s">
        <v>5</v>
      </c>
      <c r="D1381" s="3">
        <v>10</v>
      </c>
      <c r="E1381" s="3"/>
      <c r="F1381" s="42">
        <v>480</v>
      </c>
      <c r="I1381" s="5"/>
      <c r="M1381" s="42">
        <f t="shared" si="63"/>
        <v>4800</v>
      </c>
    </row>
    <row r="1382" spans="1:13" s="4" customFormat="1" ht="11.25" x14ac:dyDescent="0.2">
      <c r="A1382" s="9" t="s">
        <v>1813</v>
      </c>
      <c r="B1382" s="2" t="s">
        <v>775</v>
      </c>
      <c r="C1382" s="2" t="s">
        <v>5</v>
      </c>
      <c r="D1382" s="3">
        <v>10</v>
      </c>
      <c r="E1382" s="3"/>
      <c r="F1382" s="42">
        <v>750</v>
      </c>
      <c r="I1382" s="5"/>
      <c r="M1382" s="42">
        <f t="shared" si="63"/>
        <v>7500</v>
      </c>
    </row>
    <row r="1383" spans="1:13" s="4" customFormat="1" ht="11.25" x14ac:dyDescent="0.2">
      <c r="A1383" s="9" t="s">
        <v>1814</v>
      </c>
      <c r="B1383" s="2" t="s">
        <v>775</v>
      </c>
      <c r="C1383" s="2" t="s">
        <v>5</v>
      </c>
      <c r="D1383" s="3">
        <v>10</v>
      </c>
      <c r="E1383" s="3"/>
      <c r="F1383" s="42">
        <v>420</v>
      </c>
      <c r="I1383" s="5"/>
      <c r="M1383" s="42">
        <f t="shared" si="63"/>
        <v>4200</v>
      </c>
    </row>
    <row r="1384" spans="1:13" s="4" customFormat="1" ht="11.25" x14ac:dyDescent="0.2">
      <c r="A1384" s="9" t="s">
        <v>1815</v>
      </c>
      <c r="B1384" s="2" t="s">
        <v>775</v>
      </c>
      <c r="C1384" s="2" t="s">
        <v>5</v>
      </c>
      <c r="D1384" s="3">
        <v>10</v>
      </c>
      <c r="E1384" s="3"/>
      <c r="F1384" s="42">
        <v>420</v>
      </c>
      <c r="I1384" s="5"/>
      <c r="M1384" s="42">
        <f t="shared" si="63"/>
        <v>4200</v>
      </c>
    </row>
    <row r="1385" spans="1:13" s="4" customFormat="1" ht="11.25" x14ac:dyDescent="0.2">
      <c r="A1385" s="9" t="s">
        <v>1816</v>
      </c>
      <c r="B1385" s="2" t="s">
        <v>775</v>
      </c>
      <c r="C1385" s="2" t="s">
        <v>5</v>
      </c>
      <c r="D1385" s="3">
        <v>10</v>
      </c>
      <c r="E1385" s="3"/>
      <c r="F1385" s="42">
        <v>430</v>
      </c>
      <c r="I1385" s="5"/>
      <c r="M1385" s="42">
        <f t="shared" si="63"/>
        <v>4300</v>
      </c>
    </row>
    <row r="1386" spans="1:13" s="4" customFormat="1" ht="11.25" x14ac:dyDescent="0.2">
      <c r="A1386" s="9" t="s">
        <v>1817</v>
      </c>
      <c r="B1386" s="2" t="s">
        <v>775</v>
      </c>
      <c r="C1386" s="2" t="s">
        <v>10</v>
      </c>
      <c r="D1386" s="3">
        <v>25</v>
      </c>
      <c r="E1386" s="3"/>
      <c r="F1386" s="42">
        <v>350</v>
      </c>
      <c r="I1386" s="5"/>
      <c r="M1386" s="42">
        <f t="shared" si="63"/>
        <v>8750</v>
      </c>
    </row>
    <row r="1387" spans="1:13" s="4" customFormat="1" ht="11.25" x14ac:dyDescent="0.2">
      <c r="A1387" s="9" t="s">
        <v>1818</v>
      </c>
      <c r="B1387" s="2" t="s">
        <v>775</v>
      </c>
      <c r="C1387" s="2" t="s">
        <v>10</v>
      </c>
      <c r="D1387" s="3">
        <v>25</v>
      </c>
      <c r="E1387" s="3"/>
      <c r="F1387" s="42">
        <v>330</v>
      </c>
      <c r="I1387" s="5"/>
      <c r="M1387" s="42">
        <f t="shared" si="63"/>
        <v>8250</v>
      </c>
    </row>
    <row r="1388" spans="1:13" s="4" customFormat="1" ht="11.25" x14ac:dyDescent="0.2">
      <c r="A1388" s="9" t="s">
        <v>1819</v>
      </c>
      <c r="B1388" s="2" t="s">
        <v>775</v>
      </c>
      <c r="C1388" s="2" t="s">
        <v>10</v>
      </c>
      <c r="D1388" s="3">
        <v>25</v>
      </c>
      <c r="E1388" s="3"/>
      <c r="F1388" s="42">
        <v>350</v>
      </c>
      <c r="I1388" s="5"/>
      <c r="M1388" s="42">
        <f t="shared" si="63"/>
        <v>8750</v>
      </c>
    </row>
    <row r="1389" spans="1:13" s="4" customFormat="1" ht="11.25" x14ac:dyDescent="0.2">
      <c r="A1389" s="9" t="s">
        <v>1796</v>
      </c>
      <c r="B1389" s="2" t="s">
        <v>775</v>
      </c>
      <c r="C1389" s="2" t="s">
        <v>5</v>
      </c>
      <c r="D1389" s="3">
        <v>10</v>
      </c>
      <c r="E1389" s="3"/>
      <c r="F1389" s="42">
        <v>450</v>
      </c>
      <c r="I1389" s="5"/>
      <c r="M1389" s="42">
        <f t="shared" si="63"/>
        <v>4500</v>
      </c>
    </row>
    <row r="1390" spans="1:13" s="4" customFormat="1" ht="11.25" x14ac:dyDescent="0.2">
      <c r="A1390" s="9" t="s">
        <v>1797</v>
      </c>
      <c r="B1390" s="2" t="s">
        <v>775</v>
      </c>
      <c r="C1390" s="2" t="s">
        <v>5</v>
      </c>
      <c r="D1390" s="3">
        <v>10</v>
      </c>
      <c r="E1390" s="3"/>
      <c r="F1390" s="42">
        <v>330</v>
      </c>
      <c r="I1390" s="5"/>
      <c r="M1390" s="42">
        <f t="shared" si="63"/>
        <v>3300</v>
      </c>
    </row>
    <row r="1391" spans="1:13" s="4" customFormat="1" ht="11.25" x14ac:dyDescent="0.2">
      <c r="A1391" s="9" t="s">
        <v>1798</v>
      </c>
      <c r="B1391" s="2" t="s">
        <v>775</v>
      </c>
      <c r="C1391" s="2" t="s">
        <v>5</v>
      </c>
      <c r="D1391" s="3">
        <v>10</v>
      </c>
      <c r="E1391" s="3"/>
      <c r="F1391" s="42">
        <v>230</v>
      </c>
      <c r="I1391" s="5"/>
      <c r="M1391" s="42">
        <f t="shared" si="63"/>
        <v>2300</v>
      </c>
    </row>
    <row r="1392" spans="1:13" s="4" customFormat="1" ht="11.25" x14ac:dyDescent="0.2">
      <c r="A1392" s="9" t="s">
        <v>1799</v>
      </c>
      <c r="B1392" s="2" t="s">
        <v>775</v>
      </c>
      <c r="C1392" s="2" t="s">
        <v>5</v>
      </c>
      <c r="D1392" s="3">
        <v>10</v>
      </c>
      <c r="E1392" s="3"/>
      <c r="F1392" s="42">
        <v>270</v>
      </c>
      <c r="I1392" s="5"/>
      <c r="M1392" s="42">
        <f t="shared" si="63"/>
        <v>2700</v>
      </c>
    </row>
    <row r="1393" spans="1:13" s="4" customFormat="1" ht="11.25" x14ac:dyDescent="0.2">
      <c r="A1393" s="9" t="s">
        <v>1800</v>
      </c>
      <c r="B1393" s="2" t="s">
        <v>775</v>
      </c>
      <c r="C1393" s="2" t="s">
        <v>5</v>
      </c>
      <c r="D1393" s="3">
        <v>10</v>
      </c>
      <c r="E1393" s="3"/>
      <c r="F1393" s="42">
        <v>300</v>
      </c>
      <c r="I1393" s="5"/>
      <c r="M1393" s="42">
        <f t="shared" si="63"/>
        <v>3000</v>
      </c>
    </row>
    <row r="1394" spans="1:13" s="4" customFormat="1" ht="11.25" x14ac:dyDescent="0.2">
      <c r="A1394" s="9" t="s">
        <v>1801</v>
      </c>
      <c r="B1394" s="2" t="s">
        <v>775</v>
      </c>
      <c r="C1394" s="2" t="s">
        <v>5</v>
      </c>
      <c r="D1394" s="3">
        <v>10</v>
      </c>
      <c r="E1394" s="3"/>
      <c r="F1394" s="42">
        <v>350</v>
      </c>
      <c r="I1394" s="5"/>
      <c r="M1394" s="42">
        <f t="shared" si="63"/>
        <v>3500</v>
      </c>
    </row>
    <row r="1395" spans="1:13" s="4" customFormat="1" ht="11.25" x14ac:dyDescent="0.2">
      <c r="A1395" s="9" t="s">
        <v>1802</v>
      </c>
      <c r="B1395" s="2" t="s">
        <v>775</v>
      </c>
      <c r="C1395" s="2" t="s">
        <v>5</v>
      </c>
      <c r="D1395" s="3">
        <v>10</v>
      </c>
      <c r="E1395" s="3"/>
      <c r="F1395" s="42">
        <v>270</v>
      </c>
      <c r="I1395" s="5"/>
      <c r="M1395" s="42">
        <f t="shared" si="63"/>
        <v>2700</v>
      </c>
    </row>
    <row r="1396" spans="1:13" s="4" customFormat="1" ht="11.25" x14ac:dyDescent="0.2">
      <c r="A1396" s="9" t="s">
        <v>1830</v>
      </c>
      <c r="B1396" s="2" t="s">
        <v>1840</v>
      </c>
      <c r="C1396" s="2" t="s">
        <v>5</v>
      </c>
      <c r="D1396" s="3">
        <v>1</v>
      </c>
      <c r="E1396" s="3"/>
      <c r="F1396" s="42">
        <v>3400</v>
      </c>
      <c r="I1396" s="5"/>
      <c r="M1396" s="42">
        <f t="shared" si="63"/>
        <v>3400</v>
      </c>
    </row>
    <row r="1397" spans="1:13" s="4" customFormat="1" ht="11.25" x14ac:dyDescent="0.2">
      <c r="A1397" s="9" t="s">
        <v>1693</v>
      </c>
      <c r="B1397" s="2" t="s">
        <v>972</v>
      </c>
      <c r="C1397" s="2" t="s">
        <v>5</v>
      </c>
      <c r="D1397" s="3">
        <v>1</v>
      </c>
      <c r="E1397" s="3"/>
      <c r="F1397" s="42">
        <v>1700</v>
      </c>
      <c r="I1397" s="5"/>
      <c r="M1397" s="42">
        <f t="shared" si="63"/>
        <v>1700</v>
      </c>
    </row>
    <row r="1398" spans="1:13" s="4" customFormat="1" ht="11.25" x14ac:dyDescent="0.2">
      <c r="A1398" s="9" t="s">
        <v>1584</v>
      </c>
      <c r="B1398" s="2" t="s">
        <v>920</v>
      </c>
      <c r="C1398" s="2" t="s">
        <v>5</v>
      </c>
      <c r="D1398" s="3">
        <v>5</v>
      </c>
      <c r="E1398" s="3" t="s">
        <v>731</v>
      </c>
      <c r="F1398" s="42">
        <v>3000</v>
      </c>
      <c r="I1398" s="5"/>
      <c r="M1398" s="42">
        <f t="shared" si="63"/>
        <v>15000</v>
      </c>
    </row>
    <row r="1399" spans="1:13" s="4" customFormat="1" ht="11.25" x14ac:dyDescent="0.2">
      <c r="A1399" s="9" t="s">
        <v>1828</v>
      </c>
      <c r="B1399" s="2" t="s">
        <v>1840</v>
      </c>
      <c r="C1399" s="2" t="s">
        <v>5</v>
      </c>
      <c r="D1399" s="3">
        <v>1</v>
      </c>
      <c r="E1399" s="3"/>
      <c r="F1399" s="42">
        <v>1250</v>
      </c>
      <c r="I1399" s="5"/>
      <c r="M1399" s="42">
        <f t="shared" si="63"/>
        <v>1250</v>
      </c>
    </row>
    <row r="1400" spans="1:13" s="4" customFormat="1" ht="11.25" x14ac:dyDescent="0.2">
      <c r="A1400" s="9" t="s">
        <v>1082</v>
      </c>
      <c r="B1400" s="2" t="s">
        <v>920</v>
      </c>
      <c r="C1400" s="2" t="s">
        <v>10</v>
      </c>
      <c r="D1400" s="3">
        <v>25</v>
      </c>
      <c r="E1400" s="3" t="s">
        <v>965</v>
      </c>
      <c r="F1400" s="42">
        <v>450</v>
      </c>
      <c r="I1400" s="5"/>
      <c r="M1400" s="42">
        <f t="shared" si="63"/>
        <v>11250</v>
      </c>
    </row>
    <row r="1401" spans="1:13" s="4" customFormat="1" ht="11.25" x14ac:dyDescent="0.2">
      <c r="A1401" s="9" t="s">
        <v>966</v>
      </c>
      <c r="B1401" s="2" t="s">
        <v>920</v>
      </c>
      <c r="C1401" s="2" t="s">
        <v>10</v>
      </c>
      <c r="D1401" s="3">
        <v>25</v>
      </c>
      <c r="E1401" s="3" t="s">
        <v>965</v>
      </c>
      <c r="F1401" s="42">
        <v>450</v>
      </c>
      <c r="I1401" s="5"/>
      <c r="M1401" s="42">
        <f t="shared" si="63"/>
        <v>11250</v>
      </c>
    </row>
    <row r="1402" spans="1:13" s="4" customFormat="1" ht="11.25" x14ac:dyDescent="0.2">
      <c r="A1402" s="9" t="s">
        <v>967</v>
      </c>
      <c r="B1402" s="2" t="s">
        <v>920</v>
      </c>
      <c r="C1402" s="2" t="s">
        <v>10</v>
      </c>
      <c r="D1402" s="3">
        <v>25</v>
      </c>
      <c r="E1402" s="3" t="s">
        <v>965</v>
      </c>
      <c r="F1402" s="42">
        <v>450</v>
      </c>
      <c r="I1402" s="5"/>
      <c r="M1402" s="42">
        <f t="shared" si="63"/>
        <v>11250</v>
      </c>
    </row>
    <row r="1403" spans="1:13" s="4" customFormat="1" ht="11.25" x14ac:dyDescent="0.2">
      <c r="A1403" s="9" t="s">
        <v>1695</v>
      </c>
      <c r="B1403" s="2" t="s">
        <v>1696</v>
      </c>
      <c r="C1403" s="2" t="s">
        <v>5</v>
      </c>
      <c r="D1403" s="3">
        <v>1</v>
      </c>
      <c r="E1403" s="3"/>
      <c r="F1403" s="42">
        <v>5000</v>
      </c>
      <c r="I1403" s="5"/>
      <c r="M1403" s="42">
        <f t="shared" ref="M1403:M1405" si="66">D1403*F1403</f>
        <v>5000</v>
      </c>
    </row>
    <row r="1404" spans="1:13" s="4" customFormat="1" ht="11.25" x14ac:dyDescent="0.2">
      <c r="A1404" s="9" t="s">
        <v>1871</v>
      </c>
      <c r="B1404" s="2" t="s">
        <v>1870</v>
      </c>
      <c r="C1404" s="2" t="s">
        <v>5</v>
      </c>
      <c r="D1404" s="3">
        <v>1</v>
      </c>
      <c r="E1404" s="3" t="s">
        <v>66</v>
      </c>
      <c r="F1404" s="42">
        <v>1400</v>
      </c>
      <c r="I1404" s="5"/>
      <c r="M1404" s="42">
        <f t="shared" si="66"/>
        <v>1400</v>
      </c>
    </row>
    <row r="1405" spans="1:13" s="4" customFormat="1" ht="11.25" x14ac:dyDescent="0.2">
      <c r="A1405" s="9" t="s">
        <v>1697</v>
      </c>
      <c r="B1405" s="2" t="s">
        <v>1696</v>
      </c>
      <c r="C1405" s="2" t="s">
        <v>5</v>
      </c>
      <c r="D1405" s="3">
        <v>1</v>
      </c>
      <c r="E1405" s="3"/>
      <c r="F1405" s="42">
        <v>5000</v>
      </c>
      <c r="I1405" s="5"/>
      <c r="M1405" s="42">
        <f t="shared" si="66"/>
        <v>5000</v>
      </c>
    </row>
    <row r="1406" spans="1:13" s="4" customFormat="1" ht="12.75" customHeight="1" x14ac:dyDescent="0.2">
      <c r="A1406" s="77" t="s">
        <v>254</v>
      </c>
      <c r="B1406" s="78"/>
      <c r="C1406" s="84"/>
      <c r="D1406" s="93"/>
      <c r="E1406" s="84"/>
      <c r="F1406" s="85"/>
      <c r="I1406" s="5"/>
      <c r="M1406" s="85"/>
    </row>
    <row r="1407" spans="1:13" s="4" customFormat="1" ht="11.25" x14ac:dyDescent="0.2">
      <c r="A1407" s="1" t="s">
        <v>725</v>
      </c>
      <c r="B1407" s="2" t="s">
        <v>295</v>
      </c>
      <c r="C1407" s="2" t="s">
        <v>5</v>
      </c>
      <c r="D1407" s="3">
        <v>1</v>
      </c>
      <c r="E1407" s="3" t="s">
        <v>726</v>
      </c>
      <c r="F1407" s="42">
        <v>3000</v>
      </c>
      <c r="I1407" s="5"/>
      <c r="M1407" s="42">
        <f t="shared" ref="M1407:M1420" si="67">D1407*F1407</f>
        <v>3000</v>
      </c>
    </row>
    <row r="1408" spans="1:13" s="4" customFormat="1" ht="11.25" x14ac:dyDescent="0.2">
      <c r="A1408" s="15" t="s">
        <v>1535</v>
      </c>
      <c r="B1408" s="2" t="s">
        <v>63</v>
      </c>
      <c r="C1408" s="2" t="s">
        <v>5</v>
      </c>
      <c r="D1408" s="3">
        <v>20</v>
      </c>
      <c r="E1408" s="3" t="s">
        <v>1165</v>
      </c>
      <c r="F1408" s="42">
        <v>700</v>
      </c>
      <c r="I1408" s="5"/>
      <c r="M1408" s="42">
        <f t="shared" si="67"/>
        <v>14000</v>
      </c>
    </row>
    <row r="1409" spans="1:13" s="4" customFormat="1" ht="11.25" x14ac:dyDescent="0.2">
      <c r="A1409" s="15" t="s">
        <v>1536</v>
      </c>
      <c r="B1409" s="2" t="s">
        <v>62</v>
      </c>
      <c r="C1409" s="2" t="s">
        <v>5</v>
      </c>
      <c r="D1409" s="3">
        <v>10</v>
      </c>
      <c r="E1409" s="3" t="s">
        <v>11</v>
      </c>
      <c r="F1409" s="42">
        <v>3600</v>
      </c>
      <c r="I1409" s="5"/>
      <c r="M1409" s="42">
        <f t="shared" si="67"/>
        <v>36000</v>
      </c>
    </row>
    <row r="1410" spans="1:13" s="4" customFormat="1" ht="11.25" x14ac:dyDescent="0.2">
      <c r="A1410" s="9" t="s">
        <v>1284</v>
      </c>
      <c r="B1410" s="2" t="s">
        <v>62</v>
      </c>
      <c r="C1410" s="2" t="s">
        <v>5</v>
      </c>
      <c r="D1410" s="3">
        <v>5</v>
      </c>
      <c r="E1410" s="3" t="s">
        <v>25</v>
      </c>
      <c r="F1410" s="42">
        <v>5500</v>
      </c>
      <c r="I1410" s="5"/>
      <c r="M1410" s="42">
        <f>D1410*F1410</f>
        <v>27500</v>
      </c>
    </row>
    <row r="1411" spans="1:13" s="4" customFormat="1" ht="11.25" x14ac:dyDescent="0.2">
      <c r="A1411" s="8" t="s">
        <v>28</v>
      </c>
      <c r="B1411" s="2" t="s">
        <v>63</v>
      </c>
      <c r="C1411" s="2" t="s">
        <v>5</v>
      </c>
      <c r="D1411" s="3">
        <v>5</v>
      </c>
      <c r="E1411" s="3" t="s">
        <v>202</v>
      </c>
      <c r="F1411" s="42">
        <v>5000</v>
      </c>
      <c r="I1411" s="5"/>
      <c r="M1411" s="42">
        <f t="shared" si="67"/>
        <v>25000</v>
      </c>
    </row>
    <row r="1412" spans="1:13" s="4" customFormat="1" ht="11.25" x14ac:dyDescent="0.2">
      <c r="A1412" s="1" t="s">
        <v>739</v>
      </c>
      <c r="B1412" s="2" t="s">
        <v>62</v>
      </c>
      <c r="C1412" s="2" t="s">
        <v>10</v>
      </c>
      <c r="D1412" s="3">
        <v>1.5</v>
      </c>
      <c r="E1412" s="3">
        <v>2.5</v>
      </c>
      <c r="F1412" s="42">
        <v>22000</v>
      </c>
      <c r="I1412" s="5"/>
      <c r="M1412" s="42">
        <f t="shared" si="67"/>
        <v>33000</v>
      </c>
    </row>
    <row r="1413" spans="1:13" s="4" customFormat="1" ht="11.25" x14ac:dyDescent="0.2">
      <c r="A1413" s="1" t="s">
        <v>1118</v>
      </c>
      <c r="B1413" s="2" t="s">
        <v>920</v>
      </c>
      <c r="C1413" s="2" t="s">
        <v>5</v>
      </c>
      <c r="D1413" s="3">
        <v>10</v>
      </c>
      <c r="E1413" s="3" t="s">
        <v>307</v>
      </c>
      <c r="F1413" s="42">
        <v>800</v>
      </c>
      <c r="I1413" s="5"/>
      <c r="M1413" s="42">
        <f t="shared" si="67"/>
        <v>8000</v>
      </c>
    </row>
    <row r="1414" spans="1:13" s="4" customFormat="1" ht="11.25" x14ac:dyDescent="0.2">
      <c r="A1414" s="9" t="s">
        <v>501</v>
      </c>
      <c r="B1414" s="2" t="s">
        <v>464</v>
      </c>
      <c r="C1414" s="2" t="s">
        <v>5</v>
      </c>
      <c r="D1414" s="3">
        <v>10</v>
      </c>
      <c r="E1414" s="2" t="s">
        <v>11</v>
      </c>
      <c r="F1414" s="42">
        <v>750</v>
      </c>
      <c r="I1414" s="5"/>
      <c r="M1414" s="42">
        <f t="shared" si="67"/>
        <v>7500</v>
      </c>
    </row>
    <row r="1415" spans="1:13" s="4" customFormat="1" ht="11.25" x14ac:dyDescent="0.2">
      <c r="A1415" s="9" t="s">
        <v>1583</v>
      </c>
      <c r="B1415" s="2" t="s">
        <v>920</v>
      </c>
      <c r="C1415" s="2" t="s">
        <v>5</v>
      </c>
      <c r="D1415" s="3">
        <v>5</v>
      </c>
      <c r="E1415" s="2" t="s">
        <v>1117</v>
      </c>
      <c r="F1415" s="42">
        <v>1350</v>
      </c>
      <c r="I1415" s="5"/>
      <c r="M1415" s="42">
        <f t="shared" si="67"/>
        <v>6750</v>
      </c>
    </row>
    <row r="1416" spans="1:13" s="4" customFormat="1" ht="11.25" x14ac:dyDescent="0.2">
      <c r="A1416" s="1" t="s">
        <v>255</v>
      </c>
      <c r="B1416" s="2" t="s">
        <v>770</v>
      </c>
      <c r="C1416" s="2" t="s">
        <v>5</v>
      </c>
      <c r="D1416" s="3">
        <v>20</v>
      </c>
      <c r="E1416" s="3" t="s">
        <v>39</v>
      </c>
      <c r="F1416" s="42">
        <v>650</v>
      </c>
      <c r="H1416" s="4">
        <v>147</v>
      </c>
      <c r="I1416" s="5">
        <f>F1416*1.12</f>
        <v>728.00000000000011</v>
      </c>
      <c r="M1416" s="42">
        <f t="shared" si="67"/>
        <v>13000</v>
      </c>
    </row>
    <row r="1417" spans="1:13" s="4" customFormat="1" ht="11.25" x14ac:dyDescent="0.2">
      <c r="A1417" s="1" t="s">
        <v>364</v>
      </c>
      <c r="B1417" s="2" t="s">
        <v>1597</v>
      </c>
      <c r="C1417" s="2" t="s">
        <v>10</v>
      </c>
      <c r="D1417" s="3">
        <v>5</v>
      </c>
      <c r="E1417" s="3" t="s">
        <v>32</v>
      </c>
      <c r="F1417" s="42">
        <v>5000</v>
      </c>
      <c r="I1417" s="5"/>
      <c r="M1417" s="42">
        <f t="shared" si="67"/>
        <v>25000</v>
      </c>
    </row>
    <row r="1418" spans="1:13" s="4" customFormat="1" ht="11.25" x14ac:dyDescent="0.2">
      <c r="A1418" s="9" t="s">
        <v>601</v>
      </c>
      <c r="B1418" s="2" t="s">
        <v>427</v>
      </c>
      <c r="C1418" s="2" t="s">
        <v>5</v>
      </c>
      <c r="D1418" s="3">
        <v>5</v>
      </c>
      <c r="E1418" s="2" t="s">
        <v>11</v>
      </c>
      <c r="F1418" s="42">
        <v>550</v>
      </c>
      <c r="I1418" s="5"/>
      <c r="M1418" s="42">
        <f t="shared" si="67"/>
        <v>2750</v>
      </c>
    </row>
    <row r="1419" spans="1:13" s="4" customFormat="1" ht="11.25" x14ac:dyDescent="0.2">
      <c r="A1419" s="9" t="s">
        <v>727</v>
      </c>
      <c r="B1419" s="23" t="s">
        <v>295</v>
      </c>
      <c r="C1419" s="2" t="s">
        <v>5</v>
      </c>
      <c r="D1419" s="3">
        <v>5</v>
      </c>
      <c r="E1419" s="2" t="s">
        <v>11</v>
      </c>
      <c r="F1419" s="42">
        <v>650</v>
      </c>
      <c r="I1419" s="5"/>
      <c r="M1419" s="42">
        <f t="shared" si="67"/>
        <v>3250</v>
      </c>
    </row>
    <row r="1420" spans="1:13" s="4" customFormat="1" ht="11.25" x14ac:dyDescent="0.2">
      <c r="A1420" s="1" t="s">
        <v>256</v>
      </c>
      <c r="B1420" s="2" t="s">
        <v>62</v>
      </c>
      <c r="C1420" s="2" t="s">
        <v>5</v>
      </c>
      <c r="D1420" s="3">
        <v>10</v>
      </c>
      <c r="E1420" s="3" t="s">
        <v>11</v>
      </c>
      <c r="F1420" s="42">
        <v>900</v>
      </c>
      <c r="H1420" s="4">
        <v>254</v>
      </c>
      <c r="I1420" s="5">
        <f>F1420*1.12</f>
        <v>1008.0000000000001</v>
      </c>
      <c r="M1420" s="42">
        <f t="shared" si="67"/>
        <v>9000</v>
      </c>
    </row>
    <row r="1421" spans="1:13" s="4" customFormat="1" ht="11.25" x14ac:dyDescent="0.2">
      <c r="A1421" s="77" t="s">
        <v>359</v>
      </c>
      <c r="B1421" s="78"/>
      <c r="C1421" s="84"/>
      <c r="D1421" s="32"/>
      <c r="E1421" s="84"/>
      <c r="F1421" s="85"/>
      <c r="I1421" s="5"/>
      <c r="M1421" s="85"/>
    </row>
    <row r="1422" spans="1:13" s="4" customFormat="1" ht="11.25" x14ac:dyDescent="0.2">
      <c r="A1422" s="1" t="s">
        <v>1430</v>
      </c>
      <c r="B1422" s="2" t="s">
        <v>1313</v>
      </c>
      <c r="C1422" s="2" t="s">
        <v>10</v>
      </c>
      <c r="D1422" s="3">
        <v>1</v>
      </c>
      <c r="E1422" s="3" t="s">
        <v>257</v>
      </c>
      <c r="F1422" s="42">
        <v>3200</v>
      </c>
      <c r="I1422" s="5"/>
      <c r="M1422" s="42">
        <f t="shared" ref="M1422:M1429" si="68">D1422*F1422</f>
        <v>3200</v>
      </c>
    </row>
    <row r="1423" spans="1:13" s="4" customFormat="1" ht="11.25" x14ac:dyDescent="0.2">
      <c r="A1423" s="1" t="s">
        <v>1483</v>
      </c>
      <c r="B1423" s="2" t="s">
        <v>1482</v>
      </c>
      <c r="C1423" s="2" t="s">
        <v>10</v>
      </c>
      <c r="D1423" s="3">
        <v>1</v>
      </c>
      <c r="E1423" s="3" t="s">
        <v>785</v>
      </c>
      <c r="F1423" s="42">
        <v>2400</v>
      </c>
      <c r="I1423" s="5"/>
      <c r="M1423" s="42">
        <f t="shared" si="68"/>
        <v>2400</v>
      </c>
    </row>
    <row r="1424" spans="1:13" s="4" customFormat="1" ht="11.25" x14ac:dyDescent="0.2">
      <c r="A1424" s="1" t="s">
        <v>1041</v>
      </c>
      <c r="B1424" s="2" t="s">
        <v>1482</v>
      </c>
      <c r="C1424" s="2" t="s">
        <v>10</v>
      </c>
      <c r="D1424" s="3">
        <v>1</v>
      </c>
      <c r="E1424" s="3" t="s">
        <v>257</v>
      </c>
      <c r="F1424" s="42">
        <v>5000</v>
      </c>
      <c r="I1424" s="5"/>
      <c r="M1424" s="42">
        <f t="shared" si="68"/>
        <v>5000</v>
      </c>
    </row>
    <row r="1425" spans="1:13" s="4" customFormat="1" ht="11.25" x14ac:dyDescent="0.2">
      <c r="A1425" s="1" t="s">
        <v>1484</v>
      </c>
      <c r="B1425" s="2" t="s">
        <v>1482</v>
      </c>
      <c r="C1425" s="2" t="s">
        <v>10</v>
      </c>
      <c r="D1425" s="3">
        <v>0.9</v>
      </c>
      <c r="E1425" s="3" t="s">
        <v>257</v>
      </c>
      <c r="F1425" s="42">
        <v>5500</v>
      </c>
      <c r="I1425" s="5"/>
      <c r="M1425" s="42">
        <f t="shared" si="68"/>
        <v>4950</v>
      </c>
    </row>
    <row r="1426" spans="1:13" s="4" customFormat="1" ht="11.25" x14ac:dyDescent="0.2">
      <c r="A1426" s="1" t="s">
        <v>1750</v>
      </c>
      <c r="B1426" s="2" t="s">
        <v>800</v>
      </c>
      <c r="C1426" s="2" t="s">
        <v>10</v>
      </c>
      <c r="D1426" s="3">
        <v>1</v>
      </c>
      <c r="E1426" s="3" t="s">
        <v>257</v>
      </c>
      <c r="F1426" s="42">
        <v>1700</v>
      </c>
      <c r="I1426" s="5"/>
      <c r="M1426" s="42">
        <f t="shared" si="68"/>
        <v>1700</v>
      </c>
    </row>
    <row r="1427" spans="1:13" s="4" customFormat="1" ht="11.25" x14ac:dyDescent="0.2">
      <c r="A1427" s="1" t="s">
        <v>1481</v>
      </c>
      <c r="B1427" s="2" t="s">
        <v>1482</v>
      </c>
      <c r="C1427" s="2" t="s">
        <v>10</v>
      </c>
      <c r="D1427" s="3">
        <v>1</v>
      </c>
      <c r="E1427" s="3" t="s">
        <v>785</v>
      </c>
      <c r="F1427" s="42">
        <v>2400</v>
      </c>
      <c r="I1427" s="5"/>
      <c r="M1427" s="42">
        <f t="shared" si="68"/>
        <v>2400</v>
      </c>
    </row>
    <row r="1428" spans="1:13" s="4" customFormat="1" ht="11.25" x14ac:dyDescent="0.2">
      <c r="A1428" s="1" t="s">
        <v>356</v>
      </c>
      <c r="B1428" s="2" t="s">
        <v>800</v>
      </c>
      <c r="C1428" s="2" t="s">
        <v>10</v>
      </c>
      <c r="D1428" s="3">
        <v>1</v>
      </c>
      <c r="E1428" s="3" t="s">
        <v>257</v>
      </c>
      <c r="F1428" s="42">
        <v>1800</v>
      </c>
      <c r="I1428" s="5"/>
      <c r="M1428" s="42">
        <f t="shared" si="68"/>
        <v>1800</v>
      </c>
    </row>
    <row r="1429" spans="1:13" s="4" customFormat="1" ht="11.25" x14ac:dyDescent="0.2">
      <c r="A1429" s="1" t="s">
        <v>652</v>
      </c>
      <c r="B1429" s="2" t="s">
        <v>427</v>
      </c>
      <c r="C1429" s="2" t="s">
        <v>10</v>
      </c>
      <c r="D1429" s="3">
        <v>1</v>
      </c>
      <c r="E1429" s="3" t="s">
        <v>785</v>
      </c>
      <c r="F1429" s="42">
        <v>2000</v>
      </c>
      <c r="I1429" s="5">
        <f>F1429*1.12</f>
        <v>2240</v>
      </c>
      <c r="M1429" s="42">
        <f t="shared" si="68"/>
        <v>2000</v>
      </c>
    </row>
    <row r="1430" spans="1:13" s="4" customFormat="1" ht="11.25" x14ac:dyDescent="0.2">
      <c r="A1430" s="1" t="s">
        <v>1757</v>
      </c>
      <c r="B1430" s="2" t="s">
        <v>800</v>
      </c>
      <c r="C1430" s="2" t="s">
        <v>10</v>
      </c>
      <c r="D1430" s="3">
        <v>1</v>
      </c>
      <c r="E1430" s="3" t="s">
        <v>257</v>
      </c>
      <c r="F1430" s="42">
        <v>1800</v>
      </c>
      <c r="I1430" s="5"/>
      <c r="M1430" s="42">
        <f t="shared" ref="M1430:M1431" si="69">D1430*F1430</f>
        <v>1800</v>
      </c>
    </row>
    <row r="1431" spans="1:13" s="4" customFormat="1" ht="11.25" x14ac:dyDescent="0.2">
      <c r="A1431" s="1" t="s">
        <v>1884</v>
      </c>
      <c r="B1431" s="2" t="s">
        <v>295</v>
      </c>
      <c r="C1431" s="2" t="s">
        <v>10</v>
      </c>
      <c r="D1431" s="3">
        <v>1</v>
      </c>
      <c r="E1431" s="3" t="s">
        <v>785</v>
      </c>
      <c r="F1431" s="42">
        <v>1700</v>
      </c>
      <c r="I1431" s="5">
        <f>F1431*1.12</f>
        <v>1904.0000000000002</v>
      </c>
      <c r="M1431" s="42">
        <f t="shared" si="69"/>
        <v>1700</v>
      </c>
    </row>
    <row r="1432" spans="1:13" s="4" customFormat="1" ht="11.25" x14ac:dyDescent="0.2">
      <c r="A1432" s="1" t="s">
        <v>1691</v>
      </c>
      <c r="B1432" s="2" t="s">
        <v>1627</v>
      </c>
      <c r="C1432" s="2" t="s">
        <v>10</v>
      </c>
      <c r="D1432" s="3">
        <v>1</v>
      </c>
      <c r="E1432" s="3" t="s">
        <v>785</v>
      </c>
      <c r="F1432" s="42">
        <v>1700</v>
      </c>
      <c r="I1432" s="5">
        <f>F1432*1.12</f>
        <v>1904.0000000000002</v>
      </c>
      <c r="M1432" s="42">
        <f t="shared" ref="M1432" si="70">D1432*F1432</f>
        <v>1700</v>
      </c>
    </row>
    <row r="1433" spans="1:13" s="4" customFormat="1" ht="13.5" customHeight="1" x14ac:dyDescent="0.2">
      <c r="A1433" s="77" t="s">
        <v>653</v>
      </c>
      <c r="B1433" s="78"/>
      <c r="C1433" s="84"/>
      <c r="D1433" s="32"/>
      <c r="E1433" s="84"/>
      <c r="F1433" s="85"/>
      <c r="I1433" s="5"/>
      <c r="M1433" s="85"/>
    </row>
    <row r="1434" spans="1:13" s="4" customFormat="1" ht="11.25" x14ac:dyDescent="0.2">
      <c r="A1434" s="1" t="s">
        <v>654</v>
      </c>
      <c r="B1434" s="2" t="s">
        <v>315</v>
      </c>
      <c r="C1434" s="2" t="s">
        <v>5</v>
      </c>
      <c r="D1434" s="3">
        <v>1</v>
      </c>
      <c r="E1434" s="3" t="s">
        <v>655</v>
      </c>
      <c r="F1434" s="42">
        <v>1500</v>
      </c>
      <c r="I1434" s="5"/>
      <c r="M1434" s="42">
        <f t="shared" ref="M1434:M1464" si="71">D1434*F1434</f>
        <v>1500</v>
      </c>
    </row>
    <row r="1435" spans="1:13" s="4" customFormat="1" ht="11.25" x14ac:dyDescent="0.2">
      <c r="A1435" s="1" t="s">
        <v>296</v>
      </c>
      <c r="B1435" s="2" t="s">
        <v>357</v>
      </c>
      <c r="C1435" s="2" t="s">
        <v>5</v>
      </c>
      <c r="D1435" s="3">
        <v>1</v>
      </c>
      <c r="E1435" s="3" t="s">
        <v>358</v>
      </c>
      <c r="F1435" s="42">
        <v>300</v>
      </c>
      <c r="I1435" s="5"/>
      <c r="M1435" s="42">
        <f t="shared" si="71"/>
        <v>300</v>
      </c>
    </row>
    <row r="1436" spans="1:13" s="4" customFormat="1" ht="11.25" x14ac:dyDescent="0.2">
      <c r="A1436" s="1" t="s">
        <v>662</v>
      </c>
      <c r="B1436" s="2" t="s">
        <v>775</v>
      </c>
      <c r="C1436" s="2" t="s">
        <v>5</v>
      </c>
      <c r="D1436" s="3">
        <v>1</v>
      </c>
      <c r="E1436" s="3" t="s">
        <v>663</v>
      </c>
      <c r="F1436" s="42">
        <v>2000</v>
      </c>
      <c r="I1436" s="5"/>
      <c r="M1436" s="42">
        <f t="shared" si="71"/>
        <v>2000</v>
      </c>
    </row>
    <row r="1437" spans="1:13" s="4" customFormat="1" ht="11.25" x14ac:dyDescent="0.2">
      <c r="A1437" s="1" t="s">
        <v>684</v>
      </c>
      <c r="B1437" s="2" t="s">
        <v>775</v>
      </c>
      <c r="C1437" s="2" t="s">
        <v>5</v>
      </c>
      <c r="D1437" s="3">
        <v>1</v>
      </c>
      <c r="E1437" s="3" t="s">
        <v>663</v>
      </c>
      <c r="F1437" s="42">
        <v>2200</v>
      </c>
      <c r="I1437" s="5"/>
      <c r="M1437" s="42">
        <f t="shared" si="71"/>
        <v>2200</v>
      </c>
    </row>
    <row r="1438" spans="1:13" s="4" customFormat="1" ht="11.25" x14ac:dyDescent="0.2">
      <c r="A1438" s="1" t="s">
        <v>1180</v>
      </c>
      <c r="B1438" s="2" t="s">
        <v>775</v>
      </c>
      <c r="C1438" s="2" t="s">
        <v>5</v>
      </c>
      <c r="D1438" s="3">
        <v>1</v>
      </c>
      <c r="E1438" s="3"/>
      <c r="F1438" s="42">
        <v>1000</v>
      </c>
      <c r="I1438" s="5"/>
      <c r="M1438" s="42">
        <f t="shared" si="71"/>
        <v>1000</v>
      </c>
    </row>
    <row r="1439" spans="1:13" s="4" customFormat="1" ht="11.25" x14ac:dyDescent="0.2">
      <c r="A1439" s="1" t="s">
        <v>1181</v>
      </c>
      <c r="B1439" s="2" t="s">
        <v>775</v>
      </c>
      <c r="C1439" s="2" t="s">
        <v>5</v>
      </c>
      <c r="D1439" s="3">
        <v>1</v>
      </c>
      <c r="E1439" s="3"/>
      <c r="F1439" s="42">
        <v>2000</v>
      </c>
      <c r="I1439" s="5"/>
      <c r="M1439" s="42">
        <f t="shared" si="71"/>
        <v>2000</v>
      </c>
    </row>
    <row r="1440" spans="1:13" s="4" customFormat="1" ht="11.25" x14ac:dyDescent="0.2">
      <c r="A1440" s="1" t="s">
        <v>1182</v>
      </c>
      <c r="B1440" s="2" t="s">
        <v>775</v>
      </c>
      <c r="C1440" s="2"/>
      <c r="D1440" s="3">
        <v>1</v>
      </c>
      <c r="E1440" s="3"/>
      <c r="F1440" s="42">
        <v>900</v>
      </c>
      <c r="I1440" s="5"/>
      <c r="M1440" s="42">
        <f t="shared" si="71"/>
        <v>900</v>
      </c>
    </row>
    <row r="1441" spans="1:13" s="4" customFormat="1" ht="11.25" x14ac:dyDescent="0.2">
      <c r="A1441" s="1" t="s">
        <v>656</v>
      </c>
      <c r="B1441" s="2" t="s">
        <v>464</v>
      </c>
      <c r="C1441" s="2" t="s">
        <v>5</v>
      </c>
      <c r="D1441" s="3">
        <v>5</v>
      </c>
      <c r="E1441" s="3">
        <v>0.2</v>
      </c>
      <c r="F1441" s="42">
        <v>800</v>
      </c>
      <c r="I1441" s="5"/>
      <c r="M1441" s="42">
        <f t="shared" si="71"/>
        <v>4000</v>
      </c>
    </row>
    <row r="1442" spans="1:13" s="4" customFormat="1" ht="11.25" x14ac:dyDescent="0.2">
      <c r="A1442" s="1" t="s">
        <v>734</v>
      </c>
      <c r="B1442" s="2" t="s">
        <v>464</v>
      </c>
      <c r="C1442" s="2" t="s">
        <v>5</v>
      </c>
      <c r="D1442" s="3">
        <v>5</v>
      </c>
      <c r="E1442" s="3" t="s">
        <v>735</v>
      </c>
      <c r="F1442" s="42">
        <v>1700</v>
      </c>
      <c r="I1442" s="5"/>
      <c r="M1442" s="42">
        <f t="shared" si="71"/>
        <v>8500</v>
      </c>
    </row>
    <row r="1443" spans="1:13" s="4" customFormat="1" ht="11.25" x14ac:dyDescent="0.2">
      <c r="A1443" s="1" t="s">
        <v>953</v>
      </c>
      <c r="B1443" s="2" t="s">
        <v>295</v>
      </c>
      <c r="C1443" s="2" t="s">
        <v>5</v>
      </c>
      <c r="D1443" s="3">
        <v>1</v>
      </c>
      <c r="E1443" s="3"/>
      <c r="F1443" s="42">
        <v>1700</v>
      </c>
      <c r="I1443" s="5"/>
      <c r="M1443" s="42">
        <f t="shared" si="71"/>
        <v>1700</v>
      </c>
    </row>
    <row r="1444" spans="1:13" s="4" customFormat="1" ht="11.25" x14ac:dyDescent="0.2">
      <c r="A1444" s="1" t="s">
        <v>658</v>
      </c>
      <c r="B1444" s="2" t="s">
        <v>427</v>
      </c>
      <c r="C1444" s="2" t="s">
        <v>5</v>
      </c>
      <c r="D1444" s="3">
        <v>10</v>
      </c>
      <c r="E1444" s="3">
        <v>0.2</v>
      </c>
      <c r="F1444" s="42">
        <v>500</v>
      </c>
      <c r="I1444" s="5"/>
      <c r="M1444" s="42">
        <f t="shared" si="71"/>
        <v>5000</v>
      </c>
    </row>
    <row r="1445" spans="1:13" s="4" customFormat="1" ht="11.25" x14ac:dyDescent="0.2">
      <c r="A1445" s="1" t="s">
        <v>964</v>
      </c>
      <c r="B1445" s="2" t="s">
        <v>464</v>
      </c>
      <c r="C1445" s="2" t="s">
        <v>5</v>
      </c>
      <c r="D1445" s="3">
        <v>5</v>
      </c>
      <c r="E1445" s="3"/>
      <c r="F1445" s="42">
        <v>1500</v>
      </c>
      <c r="I1445" s="5"/>
      <c r="M1445" s="42">
        <f t="shared" si="71"/>
        <v>7500</v>
      </c>
    </row>
    <row r="1446" spans="1:13" s="4" customFormat="1" ht="11.25" x14ac:dyDescent="0.2">
      <c r="A1446" s="1" t="s">
        <v>1000</v>
      </c>
      <c r="B1446" s="2" t="s">
        <v>62</v>
      </c>
      <c r="C1446" s="2" t="s">
        <v>5</v>
      </c>
      <c r="D1446" s="3">
        <v>5</v>
      </c>
      <c r="E1446" s="3"/>
      <c r="F1446" s="42">
        <v>1000</v>
      </c>
      <c r="I1446" s="5"/>
      <c r="M1446" s="42">
        <f t="shared" si="71"/>
        <v>5000</v>
      </c>
    </row>
    <row r="1447" spans="1:13" s="4" customFormat="1" ht="11.25" x14ac:dyDescent="0.2">
      <c r="A1447" s="1" t="s">
        <v>657</v>
      </c>
      <c r="B1447" s="2" t="s">
        <v>315</v>
      </c>
      <c r="C1447" s="2" t="s">
        <v>5</v>
      </c>
      <c r="D1447" s="3">
        <v>5</v>
      </c>
      <c r="E1447" s="3" t="s">
        <v>57</v>
      </c>
      <c r="F1447" s="42">
        <v>1000</v>
      </c>
      <c r="I1447" s="5"/>
      <c r="M1447" s="42">
        <f t="shared" si="71"/>
        <v>5000</v>
      </c>
    </row>
    <row r="1448" spans="1:13" s="4" customFormat="1" ht="11.25" x14ac:dyDescent="0.2">
      <c r="A1448" s="1" t="s">
        <v>368</v>
      </c>
      <c r="B1448" s="2" t="s">
        <v>761</v>
      </c>
      <c r="C1448" s="2" t="s">
        <v>5</v>
      </c>
      <c r="D1448" s="3">
        <v>5</v>
      </c>
      <c r="E1448" s="3" t="s">
        <v>369</v>
      </c>
      <c r="F1448" s="42">
        <v>1100</v>
      </c>
      <c r="I1448" s="5"/>
      <c r="M1448" s="42">
        <f t="shared" si="71"/>
        <v>5500</v>
      </c>
    </row>
    <row r="1449" spans="1:13" s="4" customFormat="1" ht="11.25" x14ac:dyDescent="0.2">
      <c r="A1449" s="1" t="s">
        <v>988</v>
      </c>
      <c r="B1449" s="23" t="s">
        <v>770</v>
      </c>
      <c r="C1449" s="2" t="s">
        <v>5</v>
      </c>
      <c r="D1449" s="3">
        <v>5</v>
      </c>
      <c r="E1449" s="3" t="s">
        <v>345</v>
      </c>
      <c r="F1449" s="42">
        <v>1000</v>
      </c>
      <c r="I1449" s="5"/>
      <c r="M1449" s="42">
        <f t="shared" si="71"/>
        <v>5000</v>
      </c>
    </row>
    <row r="1450" spans="1:13" s="4" customFormat="1" ht="11.25" x14ac:dyDescent="0.2">
      <c r="A1450" s="1" t="s">
        <v>1119</v>
      </c>
      <c r="B1450" s="23" t="s">
        <v>920</v>
      </c>
      <c r="C1450" s="2" t="s">
        <v>5</v>
      </c>
      <c r="D1450" s="3">
        <v>1</v>
      </c>
      <c r="E1450" s="3" t="s">
        <v>1120</v>
      </c>
      <c r="F1450" s="42">
        <v>2700</v>
      </c>
      <c r="I1450" s="5"/>
      <c r="M1450" s="42">
        <f t="shared" si="71"/>
        <v>2700</v>
      </c>
    </row>
    <row r="1451" spans="1:13" s="4" customFormat="1" ht="11.25" x14ac:dyDescent="0.2">
      <c r="A1451" s="1" t="s">
        <v>807</v>
      </c>
      <c r="B1451" s="23" t="s">
        <v>800</v>
      </c>
      <c r="C1451" s="2" t="s">
        <v>5</v>
      </c>
      <c r="D1451" s="3">
        <v>5</v>
      </c>
      <c r="E1451" s="3" t="s">
        <v>202</v>
      </c>
      <c r="F1451" s="42">
        <v>850</v>
      </c>
      <c r="I1451" s="5"/>
      <c r="M1451" s="42">
        <f t="shared" si="71"/>
        <v>4250</v>
      </c>
    </row>
    <row r="1452" spans="1:13" s="4" customFormat="1" ht="11.25" x14ac:dyDescent="0.2">
      <c r="A1452" s="1" t="s">
        <v>1122</v>
      </c>
      <c r="B1452" s="23" t="s">
        <v>920</v>
      </c>
      <c r="C1452" s="2" t="s">
        <v>5</v>
      </c>
      <c r="D1452" s="3">
        <v>10</v>
      </c>
      <c r="E1452" s="3" t="s">
        <v>72</v>
      </c>
      <c r="F1452" s="42">
        <v>700</v>
      </c>
      <c r="I1452" s="5"/>
      <c r="M1452" s="42">
        <f t="shared" si="71"/>
        <v>7000</v>
      </c>
    </row>
    <row r="1453" spans="1:13" s="4" customFormat="1" ht="11.25" x14ac:dyDescent="0.2">
      <c r="A1453" s="1" t="s">
        <v>1022</v>
      </c>
      <c r="B1453" s="23" t="s">
        <v>800</v>
      </c>
      <c r="C1453" s="2" t="s">
        <v>5</v>
      </c>
      <c r="D1453" s="3">
        <v>5</v>
      </c>
      <c r="E1453" s="3" t="s">
        <v>358</v>
      </c>
      <c r="F1453" s="42">
        <v>300</v>
      </c>
      <c r="I1453" s="5"/>
      <c r="M1453" s="42">
        <f t="shared" si="71"/>
        <v>1500</v>
      </c>
    </row>
    <row r="1454" spans="1:13" s="4" customFormat="1" ht="11.25" x14ac:dyDescent="0.2">
      <c r="A1454" s="1" t="s">
        <v>661</v>
      </c>
      <c r="B1454" s="2" t="s">
        <v>380</v>
      </c>
      <c r="C1454" s="2" t="s">
        <v>5</v>
      </c>
      <c r="D1454" s="3">
        <v>5</v>
      </c>
      <c r="E1454" s="3">
        <v>0.2</v>
      </c>
      <c r="F1454" s="42">
        <v>850</v>
      </c>
      <c r="I1454" s="5"/>
      <c r="M1454" s="42">
        <f t="shared" si="71"/>
        <v>4250</v>
      </c>
    </row>
    <row r="1455" spans="1:13" s="4" customFormat="1" ht="11.25" x14ac:dyDescent="0.2">
      <c r="A1455" s="1" t="s">
        <v>1121</v>
      </c>
      <c r="B1455" s="2" t="s">
        <v>920</v>
      </c>
      <c r="C1455" s="2" t="s">
        <v>5</v>
      </c>
      <c r="D1455" s="3">
        <v>1</v>
      </c>
      <c r="E1455" s="3" t="s">
        <v>922</v>
      </c>
      <c r="F1455" s="42">
        <v>4400</v>
      </c>
      <c r="I1455" s="5"/>
      <c r="M1455" s="42">
        <f t="shared" si="71"/>
        <v>4400</v>
      </c>
    </row>
    <row r="1456" spans="1:13" s="4" customFormat="1" ht="11.25" x14ac:dyDescent="0.2">
      <c r="A1456" s="1" t="s">
        <v>841</v>
      </c>
      <c r="B1456" s="2" t="s">
        <v>276</v>
      </c>
      <c r="C1456" s="2" t="s">
        <v>5</v>
      </c>
      <c r="D1456" s="3">
        <v>1</v>
      </c>
      <c r="E1456" s="3" t="s">
        <v>36</v>
      </c>
      <c r="F1456" s="42">
        <v>4500</v>
      </c>
      <c r="I1456" s="5"/>
      <c r="M1456" s="42">
        <f t="shared" si="71"/>
        <v>4500</v>
      </c>
    </row>
    <row r="1457" spans="1:13" s="4" customFormat="1" ht="11.25" x14ac:dyDescent="0.2">
      <c r="A1457" s="1" t="s">
        <v>297</v>
      </c>
      <c r="B1457" s="2" t="s">
        <v>761</v>
      </c>
      <c r="C1457" s="2" t="s">
        <v>5</v>
      </c>
      <c r="D1457" s="3">
        <v>5</v>
      </c>
      <c r="E1457" s="3">
        <v>0.2</v>
      </c>
      <c r="F1457" s="42">
        <v>870</v>
      </c>
      <c r="I1457" s="5"/>
      <c r="M1457" s="42">
        <f t="shared" si="71"/>
        <v>4350</v>
      </c>
    </row>
    <row r="1458" spans="1:13" s="4" customFormat="1" ht="11.25" x14ac:dyDescent="0.2">
      <c r="A1458" s="1" t="s">
        <v>1847</v>
      </c>
      <c r="B1458" s="2" t="s">
        <v>1846</v>
      </c>
      <c r="C1458" s="2" t="s">
        <v>5</v>
      </c>
      <c r="D1458" s="3">
        <v>10</v>
      </c>
      <c r="E1458" s="3"/>
      <c r="F1458" s="42">
        <v>550</v>
      </c>
      <c r="I1458" s="5"/>
      <c r="M1458" s="42">
        <f t="shared" si="71"/>
        <v>5500</v>
      </c>
    </row>
    <row r="1459" spans="1:13" s="4" customFormat="1" ht="11.25" x14ac:dyDescent="0.2">
      <c r="A1459" s="1" t="s">
        <v>1848</v>
      </c>
      <c r="B1459" s="2" t="s">
        <v>1846</v>
      </c>
      <c r="C1459" s="2" t="s">
        <v>5</v>
      </c>
      <c r="D1459" s="3">
        <v>20</v>
      </c>
      <c r="E1459" s="3"/>
      <c r="F1459" s="42">
        <v>550</v>
      </c>
      <c r="I1459" s="5"/>
      <c r="M1459" s="42">
        <f t="shared" ref="M1459:M1460" si="72">D1459*F1459</f>
        <v>11000</v>
      </c>
    </row>
    <row r="1460" spans="1:13" s="4" customFormat="1" ht="11.25" x14ac:dyDescent="0.2">
      <c r="A1460" s="1" t="s">
        <v>1849</v>
      </c>
      <c r="B1460" s="2" t="s">
        <v>1846</v>
      </c>
      <c r="C1460" s="2" t="s">
        <v>5</v>
      </c>
      <c r="D1460" s="3">
        <v>20</v>
      </c>
      <c r="E1460" s="3"/>
      <c r="F1460" s="42">
        <v>690</v>
      </c>
      <c r="I1460" s="5"/>
      <c r="M1460" s="42">
        <f t="shared" si="72"/>
        <v>13800</v>
      </c>
    </row>
    <row r="1461" spans="1:13" s="4" customFormat="1" ht="11.25" x14ac:dyDescent="0.2">
      <c r="A1461" s="1" t="s">
        <v>660</v>
      </c>
      <c r="B1461" s="2" t="s">
        <v>427</v>
      </c>
      <c r="C1461" s="2" t="s">
        <v>5</v>
      </c>
      <c r="D1461" s="3">
        <v>10</v>
      </c>
      <c r="E1461" s="3" t="s">
        <v>167</v>
      </c>
      <c r="F1461" s="42">
        <v>900</v>
      </c>
      <c r="I1461" s="5"/>
      <c r="M1461" s="42">
        <f t="shared" si="71"/>
        <v>9000</v>
      </c>
    </row>
    <row r="1462" spans="1:13" s="4" customFormat="1" ht="11.25" x14ac:dyDescent="0.2">
      <c r="A1462" s="1" t="s">
        <v>768</v>
      </c>
      <c r="B1462" s="2" t="s">
        <v>761</v>
      </c>
      <c r="C1462" s="2" t="s">
        <v>5</v>
      </c>
      <c r="D1462" s="3">
        <v>5</v>
      </c>
      <c r="E1462" s="3">
        <v>0.5</v>
      </c>
      <c r="F1462" s="42">
        <v>700</v>
      </c>
      <c r="I1462" s="5"/>
      <c r="M1462" s="42">
        <f t="shared" si="71"/>
        <v>3500</v>
      </c>
    </row>
    <row r="1463" spans="1:13" s="4" customFormat="1" ht="11.25" x14ac:dyDescent="0.2">
      <c r="A1463" s="1" t="s">
        <v>659</v>
      </c>
      <c r="B1463" s="2" t="s">
        <v>427</v>
      </c>
      <c r="C1463" s="2" t="s">
        <v>5</v>
      </c>
      <c r="D1463" s="3">
        <v>10</v>
      </c>
      <c r="E1463" s="3" t="s">
        <v>912</v>
      </c>
      <c r="F1463" s="42">
        <v>900</v>
      </c>
      <c r="I1463" s="5"/>
      <c r="M1463" s="42">
        <f t="shared" si="71"/>
        <v>9000</v>
      </c>
    </row>
    <row r="1464" spans="1:13" s="4" customFormat="1" ht="11.25" x14ac:dyDescent="0.2">
      <c r="A1464" s="1" t="s">
        <v>724</v>
      </c>
      <c r="B1464" s="2" t="s">
        <v>295</v>
      </c>
      <c r="C1464" s="2" t="s">
        <v>5</v>
      </c>
      <c r="D1464" s="3">
        <v>5</v>
      </c>
      <c r="E1464" s="3">
        <v>0.2</v>
      </c>
      <c r="F1464" s="42">
        <v>400</v>
      </c>
      <c r="I1464" s="5"/>
      <c r="M1464" s="42">
        <f t="shared" si="71"/>
        <v>2000</v>
      </c>
    </row>
    <row r="1465" spans="1:13" s="4" customFormat="1" ht="11.25" x14ac:dyDescent="0.2">
      <c r="A1465" s="77" t="s">
        <v>756</v>
      </c>
      <c r="B1465" s="78"/>
      <c r="C1465" s="84"/>
      <c r="D1465" s="32"/>
      <c r="E1465" s="84"/>
      <c r="F1465" s="85"/>
      <c r="I1465" s="5"/>
      <c r="M1465" s="85"/>
    </row>
    <row r="1466" spans="1:13" s="4" customFormat="1" ht="11.25" x14ac:dyDescent="0.2">
      <c r="A1466" s="1" t="s">
        <v>1123</v>
      </c>
      <c r="B1466" s="2" t="s">
        <v>920</v>
      </c>
      <c r="C1466" s="2" t="s">
        <v>5</v>
      </c>
      <c r="D1466" s="3">
        <v>5</v>
      </c>
      <c r="E1466" s="2" t="s">
        <v>25</v>
      </c>
      <c r="F1466" s="42">
        <v>2400</v>
      </c>
      <c r="I1466" s="5"/>
      <c r="M1466" s="42">
        <f t="shared" ref="M1466:M1490" si="73">D1466*F1466</f>
        <v>12000</v>
      </c>
    </row>
    <row r="1467" spans="1:13" s="4" customFormat="1" ht="11.25" x14ac:dyDescent="0.2">
      <c r="A1467" s="1" t="s">
        <v>1307</v>
      </c>
      <c r="B1467" s="2" t="s">
        <v>1597</v>
      </c>
      <c r="C1467" s="2" t="s">
        <v>5</v>
      </c>
      <c r="D1467" s="3">
        <v>5</v>
      </c>
      <c r="E1467" s="2">
        <v>0.5</v>
      </c>
      <c r="F1467" s="42">
        <v>1400</v>
      </c>
      <c r="I1467" s="5"/>
      <c r="M1467" s="42">
        <f t="shared" si="73"/>
        <v>7000</v>
      </c>
    </row>
    <row r="1468" spans="1:13" s="4" customFormat="1" ht="11.25" x14ac:dyDescent="0.2">
      <c r="A1468" s="1" t="s">
        <v>1795</v>
      </c>
      <c r="B1468" s="2" t="s">
        <v>1313</v>
      </c>
      <c r="C1468" s="2" t="s">
        <v>5</v>
      </c>
      <c r="D1468" s="3">
        <v>1</v>
      </c>
      <c r="E1468" s="2">
        <v>0.1</v>
      </c>
      <c r="F1468" s="42">
        <v>2300</v>
      </c>
      <c r="I1468" s="5"/>
      <c r="M1468" s="42">
        <f t="shared" si="73"/>
        <v>2300</v>
      </c>
    </row>
    <row r="1469" spans="1:13" s="4" customFormat="1" ht="11.25" x14ac:dyDescent="0.2">
      <c r="A1469" s="1" t="s">
        <v>919</v>
      </c>
      <c r="B1469" s="2" t="s">
        <v>1597</v>
      </c>
      <c r="C1469" s="2" t="s">
        <v>5</v>
      </c>
      <c r="D1469" s="3">
        <v>1</v>
      </c>
      <c r="E1469" s="2" t="s">
        <v>148</v>
      </c>
      <c r="F1469" s="42">
        <v>8500</v>
      </c>
      <c r="I1469" s="5"/>
      <c r="M1469" s="42">
        <f t="shared" si="73"/>
        <v>8500</v>
      </c>
    </row>
    <row r="1470" spans="1:13" s="4" customFormat="1" ht="11.25" x14ac:dyDescent="0.2">
      <c r="A1470" s="1" t="s">
        <v>1308</v>
      </c>
      <c r="B1470" s="23" t="s">
        <v>1597</v>
      </c>
      <c r="C1470" s="2" t="s">
        <v>5</v>
      </c>
      <c r="D1470" s="3">
        <v>5</v>
      </c>
      <c r="E1470" s="2" t="s">
        <v>148</v>
      </c>
      <c r="F1470" s="42">
        <v>900</v>
      </c>
      <c r="I1470" s="5"/>
      <c r="M1470" s="42">
        <f t="shared" si="73"/>
        <v>4500</v>
      </c>
    </row>
    <row r="1471" spans="1:13" s="4" customFormat="1" ht="11.25" x14ac:dyDescent="0.2">
      <c r="A1471" s="1" t="s">
        <v>1431</v>
      </c>
      <c r="B1471" s="23" t="s">
        <v>1313</v>
      </c>
      <c r="C1471" s="2" t="s">
        <v>5</v>
      </c>
      <c r="D1471" s="3">
        <v>5</v>
      </c>
      <c r="E1471" s="2" t="s">
        <v>1432</v>
      </c>
      <c r="F1471" s="42">
        <v>7700</v>
      </c>
      <c r="I1471" s="5"/>
      <c r="M1471" s="42">
        <f t="shared" si="73"/>
        <v>38500</v>
      </c>
    </row>
    <row r="1472" spans="1:13" s="4" customFormat="1" ht="11.25" x14ac:dyDescent="0.2">
      <c r="A1472" s="1" t="s">
        <v>1124</v>
      </c>
      <c r="B1472" s="23" t="s">
        <v>920</v>
      </c>
      <c r="C1472" s="2" t="s">
        <v>10</v>
      </c>
      <c r="D1472" s="3">
        <v>2</v>
      </c>
      <c r="E1472" s="3">
        <v>4</v>
      </c>
      <c r="F1472" s="42">
        <v>3600</v>
      </c>
      <c r="I1472" s="5"/>
      <c r="M1472" s="42">
        <f t="shared" si="73"/>
        <v>7200</v>
      </c>
    </row>
    <row r="1473" spans="1:13" s="4" customFormat="1" ht="11.25" x14ac:dyDescent="0.2">
      <c r="A1473" s="9" t="s">
        <v>576</v>
      </c>
      <c r="B1473" s="23" t="s">
        <v>1597</v>
      </c>
      <c r="C1473" s="2" t="s">
        <v>5</v>
      </c>
      <c r="D1473" s="3">
        <v>5</v>
      </c>
      <c r="E1473" s="3" t="s">
        <v>116</v>
      </c>
      <c r="F1473" s="42">
        <v>3500</v>
      </c>
      <c r="I1473" s="5"/>
      <c r="M1473" s="42">
        <f t="shared" si="73"/>
        <v>17500</v>
      </c>
    </row>
    <row r="1474" spans="1:13" s="4" customFormat="1" ht="11.25" x14ac:dyDescent="0.2">
      <c r="A1474" s="9" t="s">
        <v>1433</v>
      </c>
      <c r="B1474" s="23" t="s">
        <v>1313</v>
      </c>
      <c r="C1474" s="2" t="s">
        <v>5</v>
      </c>
      <c r="D1474" s="3">
        <v>5</v>
      </c>
      <c r="E1474" s="3" t="s">
        <v>202</v>
      </c>
      <c r="F1474" s="42">
        <v>5500</v>
      </c>
      <c r="I1474" s="5"/>
      <c r="M1474" s="42">
        <f t="shared" si="73"/>
        <v>27500</v>
      </c>
    </row>
    <row r="1475" spans="1:13" s="4" customFormat="1" ht="11.25" x14ac:dyDescent="0.2">
      <c r="A1475" s="9" t="s">
        <v>1125</v>
      </c>
      <c r="B1475" s="23" t="s">
        <v>920</v>
      </c>
      <c r="C1475" s="2" t="s">
        <v>5</v>
      </c>
      <c r="D1475" s="3">
        <v>5</v>
      </c>
      <c r="E1475" s="3" t="s">
        <v>25</v>
      </c>
      <c r="F1475" s="42">
        <v>2000</v>
      </c>
      <c r="I1475" s="5"/>
      <c r="M1475" s="42">
        <f t="shared" si="73"/>
        <v>10000</v>
      </c>
    </row>
    <row r="1476" spans="1:13" s="4" customFormat="1" ht="11.25" x14ac:dyDescent="0.2">
      <c r="A1476" s="9" t="s">
        <v>1434</v>
      </c>
      <c r="B1476" s="23" t="s">
        <v>1313</v>
      </c>
      <c r="C1476" s="2" t="s">
        <v>5</v>
      </c>
      <c r="D1476" s="3">
        <v>5</v>
      </c>
      <c r="E1476" s="3">
        <v>7.5</v>
      </c>
      <c r="F1476" s="42">
        <v>2600</v>
      </c>
      <c r="I1476" s="5"/>
      <c r="M1476" s="42">
        <f t="shared" si="73"/>
        <v>13000</v>
      </c>
    </row>
    <row r="1477" spans="1:13" s="4" customFormat="1" ht="11.25" x14ac:dyDescent="0.2">
      <c r="A1477" s="9" t="s">
        <v>999</v>
      </c>
      <c r="B1477" s="2" t="s">
        <v>62</v>
      </c>
      <c r="C1477" s="2" t="s">
        <v>10</v>
      </c>
      <c r="D1477" s="3">
        <v>8</v>
      </c>
      <c r="E1477" s="3"/>
      <c r="F1477" s="42">
        <v>2300</v>
      </c>
      <c r="I1477" s="5"/>
      <c r="M1477" s="42">
        <f t="shared" si="73"/>
        <v>18400</v>
      </c>
    </row>
    <row r="1478" spans="1:13" s="4" customFormat="1" ht="11.25" x14ac:dyDescent="0.2">
      <c r="A1478" s="1" t="s">
        <v>755</v>
      </c>
      <c r="B1478" s="23" t="s">
        <v>1597</v>
      </c>
      <c r="C1478" s="2" t="s">
        <v>5</v>
      </c>
      <c r="D1478" s="3">
        <v>1</v>
      </c>
      <c r="E1478" s="3" t="s">
        <v>274</v>
      </c>
      <c r="F1478" s="42">
        <v>7000</v>
      </c>
      <c r="I1478" s="5"/>
      <c r="M1478" s="42">
        <f t="shared" si="73"/>
        <v>7000</v>
      </c>
    </row>
    <row r="1479" spans="1:13" s="4" customFormat="1" ht="11.25" x14ac:dyDescent="0.2">
      <c r="A1479" s="9" t="s">
        <v>757</v>
      </c>
      <c r="B1479" s="23" t="s">
        <v>1597</v>
      </c>
      <c r="C1479" s="2" t="s">
        <v>5</v>
      </c>
      <c r="D1479" s="3">
        <v>20</v>
      </c>
      <c r="E1479" s="3" t="s">
        <v>758</v>
      </c>
      <c r="F1479" s="42">
        <v>11700</v>
      </c>
      <c r="I1479" s="5"/>
      <c r="M1479" s="42">
        <f t="shared" si="73"/>
        <v>234000</v>
      </c>
    </row>
    <row r="1480" spans="1:13" s="4" customFormat="1" ht="11.25" x14ac:dyDescent="0.2">
      <c r="A1480" s="9" t="s">
        <v>1126</v>
      </c>
      <c r="B1480" s="23" t="s">
        <v>920</v>
      </c>
      <c r="C1480" s="36" t="s">
        <v>10</v>
      </c>
      <c r="D1480" s="3">
        <v>0.5</v>
      </c>
      <c r="E1480" s="49" t="s">
        <v>358</v>
      </c>
      <c r="F1480" s="42">
        <v>9000</v>
      </c>
      <c r="I1480" s="5"/>
      <c r="M1480" s="42">
        <f t="shared" si="73"/>
        <v>4500</v>
      </c>
    </row>
    <row r="1481" spans="1:13" s="4" customFormat="1" ht="11.25" x14ac:dyDescent="0.2">
      <c r="A1481" s="1" t="s">
        <v>998</v>
      </c>
      <c r="B1481" s="2" t="s">
        <v>62</v>
      </c>
      <c r="C1481" s="36" t="s">
        <v>5</v>
      </c>
      <c r="D1481" s="3">
        <v>1</v>
      </c>
      <c r="E1481" s="45"/>
      <c r="F1481" s="42">
        <v>6300</v>
      </c>
      <c r="I1481" s="5"/>
      <c r="M1481" s="42">
        <f t="shared" si="73"/>
        <v>6300</v>
      </c>
    </row>
    <row r="1482" spans="1:13" s="4" customFormat="1" ht="11.25" x14ac:dyDescent="0.2">
      <c r="A1482" s="1" t="s">
        <v>1235</v>
      </c>
      <c r="B1482" s="2" t="s">
        <v>1231</v>
      </c>
      <c r="C1482" s="36" t="s">
        <v>10</v>
      </c>
      <c r="D1482" s="3">
        <v>1</v>
      </c>
      <c r="E1482" s="45"/>
      <c r="F1482" s="42">
        <v>3000</v>
      </c>
      <c r="I1482" s="5"/>
      <c r="M1482" s="42">
        <f t="shared" si="73"/>
        <v>3000</v>
      </c>
    </row>
    <row r="1483" spans="1:13" s="4" customFormat="1" ht="11.25" x14ac:dyDescent="0.2">
      <c r="A1483" s="1" t="s">
        <v>1230</v>
      </c>
      <c r="B1483" s="2" t="s">
        <v>1231</v>
      </c>
      <c r="C1483" s="36" t="s">
        <v>5</v>
      </c>
      <c r="D1483" s="3">
        <v>1</v>
      </c>
      <c r="E1483" s="45"/>
      <c r="F1483" s="42">
        <v>1200</v>
      </c>
      <c r="I1483" s="5"/>
      <c r="M1483" s="42">
        <f t="shared" si="73"/>
        <v>1200</v>
      </c>
    </row>
    <row r="1484" spans="1:13" s="4" customFormat="1" ht="11.25" x14ac:dyDescent="0.2">
      <c r="A1484" s="1" t="s">
        <v>1232</v>
      </c>
      <c r="B1484" s="2" t="s">
        <v>1231</v>
      </c>
      <c r="C1484" s="36" t="s">
        <v>5</v>
      </c>
      <c r="D1484" s="3">
        <v>1</v>
      </c>
      <c r="E1484" s="45"/>
      <c r="F1484" s="42">
        <v>3000</v>
      </c>
      <c r="I1484" s="5"/>
      <c r="M1484" s="42">
        <f t="shared" si="73"/>
        <v>3000</v>
      </c>
    </row>
    <row r="1485" spans="1:13" s="4" customFormat="1" ht="11.25" x14ac:dyDescent="0.2">
      <c r="A1485" s="1" t="s">
        <v>1233</v>
      </c>
      <c r="B1485" s="2" t="s">
        <v>1231</v>
      </c>
      <c r="C1485" s="36" t="s">
        <v>5</v>
      </c>
      <c r="D1485" s="3">
        <v>1</v>
      </c>
      <c r="E1485" s="45"/>
      <c r="F1485" s="42">
        <v>1400</v>
      </c>
      <c r="I1485" s="5"/>
      <c r="M1485" s="42">
        <f t="shared" si="73"/>
        <v>1400</v>
      </c>
    </row>
    <row r="1486" spans="1:13" s="4" customFormat="1" ht="11.25" x14ac:dyDescent="0.2">
      <c r="A1486" s="1" t="s">
        <v>1234</v>
      </c>
      <c r="B1486" s="2" t="s">
        <v>1231</v>
      </c>
      <c r="C1486" s="36" t="s">
        <v>5</v>
      </c>
      <c r="D1486" s="3">
        <v>1</v>
      </c>
      <c r="E1486" s="45"/>
      <c r="F1486" s="42">
        <v>4800</v>
      </c>
      <c r="I1486" s="5"/>
      <c r="M1486" s="42">
        <f t="shared" si="73"/>
        <v>4800</v>
      </c>
    </row>
    <row r="1487" spans="1:13" s="4" customFormat="1" ht="11.25" x14ac:dyDescent="0.2">
      <c r="A1487" s="1" t="s">
        <v>1872</v>
      </c>
      <c r="B1487" s="2" t="s">
        <v>1873</v>
      </c>
      <c r="C1487" s="36" t="s">
        <v>5</v>
      </c>
      <c r="D1487" s="3">
        <v>10</v>
      </c>
      <c r="E1487" s="45" t="s">
        <v>11</v>
      </c>
      <c r="F1487" s="42">
        <v>340</v>
      </c>
      <c r="I1487" s="5"/>
      <c r="M1487" s="42">
        <f t="shared" si="73"/>
        <v>3400</v>
      </c>
    </row>
    <row r="1488" spans="1:13" s="4" customFormat="1" ht="11.25" x14ac:dyDescent="0.2">
      <c r="A1488" s="1" t="s">
        <v>1127</v>
      </c>
      <c r="B1488" s="2" t="s">
        <v>920</v>
      </c>
      <c r="C1488" s="36" t="s">
        <v>5</v>
      </c>
      <c r="D1488" s="3">
        <v>1</v>
      </c>
      <c r="E1488" s="45" t="s">
        <v>1128</v>
      </c>
      <c r="F1488" s="42">
        <v>6500</v>
      </c>
      <c r="I1488" s="5"/>
      <c r="M1488" s="42">
        <f t="shared" si="73"/>
        <v>6500</v>
      </c>
    </row>
    <row r="1489" spans="1:13" s="4" customFormat="1" ht="11.25" x14ac:dyDescent="0.2">
      <c r="A1489" s="1" t="s">
        <v>1860</v>
      </c>
      <c r="B1489" s="2" t="s">
        <v>1597</v>
      </c>
      <c r="C1489" s="36" t="s">
        <v>5</v>
      </c>
      <c r="D1489" s="3">
        <v>1</v>
      </c>
      <c r="E1489" s="45" t="s">
        <v>1861</v>
      </c>
      <c r="F1489" s="42">
        <v>6000</v>
      </c>
      <c r="I1489" s="5"/>
      <c r="M1489" s="42">
        <f t="shared" si="73"/>
        <v>6000</v>
      </c>
    </row>
    <row r="1490" spans="1:13" s="4" customFormat="1" ht="11.25" x14ac:dyDescent="0.2">
      <c r="A1490" s="1" t="s">
        <v>1435</v>
      </c>
      <c r="B1490" s="2" t="s">
        <v>1313</v>
      </c>
      <c r="C1490" s="2" t="s">
        <v>5</v>
      </c>
      <c r="D1490" s="3">
        <v>10</v>
      </c>
      <c r="E1490" s="51" t="s">
        <v>25</v>
      </c>
      <c r="F1490" s="42">
        <v>1850</v>
      </c>
      <c r="I1490" s="5"/>
      <c r="M1490" s="42">
        <f t="shared" si="73"/>
        <v>18500</v>
      </c>
    </row>
    <row r="1491" spans="1:13" s="4" customFormat="1" ht="11.25" x14ac:dyDescent="0.2">
      <c r="A1491" s="22"/>
      <c r="B1491" s="84"/>
      <c r="C1491" s="84"/>
      <c r="D1491" s="32"/>
      <c r="E1491" s="32"/>
      <c r="F1491" s="85"/>
      <c r="I1491" s="5"/>
      <c r="M1491" s="85"/>
    </row>
    <row r="1492" spans="1:13" s="96" customFormat="1" ht="12.75" customHeight="1" x14ac:dyDescent="0.25">
      <c r="A1492" s="19" t="s">
        <v>298</v>
      </c>
      <c r="B1492" s="94"/>
      <c r="C1492" s="95"/>
      <c r="D1492" s="32"/>
      <c r="F1492" s="97"/>
      <c r="M1492" s="97"/>
    </row>
    <row r="1493" spans="1:13" s="96" customFormat="1" ht="5.25" customHeight="1" x14ac:dyDescent="0.25">
      <c r="A1493" s="19"/>
      <c r="B1493" s="94"/>
      <c r="C1493" s="95"/>
      <c r="D1493" s="32"/>
      <c r="F1493" s="97"/>
      <c r="M1493" s="97"/>
    </row>
    <row r="1494" spans="1:13" ht="17.25" customHeight="1" x14ac:dyDescent="0.25">
      <c r="A1494" s="19" t="s">
        <v>913</v>
      </c>
      <c r="B1494" s="63"/>
      <c r="C1494" s="98"/>
      <c r="D1494" s="99"/>
      <c r="E1494" s="21"/>
      <c r="I1494" s="21"/>
    </row>
    <row r="1495" spans="1:13" ht="15" customHeight="1" x14ac:dyDescent="0.25">
      <c r="A1495" s="20" t="s">
        <v>299</v>
      </c>
      <c r="B1495" s="63"/>
      <c r="C1495" s="100"/>
      <c r="D1495" s="101"/>
      <c r="E1495" s="21"/>
      <c r="I1495" s="21"/>
    </row>
    <row r="1496" spans="1:13" ht="14.25" customHeight="1" x14ac:dyDescent="0.25">
      <c r="A1496" s="20" t="s">
        <v>258</v>
      </c>
      <c r="C1496" s="100"/>
      <c r="D1496" s="101"/>
      <c r="E1496" s="21"/>
      <c r="I1496" s="21"/>
    </row>
    <row r="1497" spans="1:13" ht="17.25" customHeight="1" x14ac:dyDescent="0.25">
      <c r="A1497" s="20" t="s">
        <v>975</v>
      </c>
      <c r="C1497" s="100"/>
      <c r="D1497" s="100"/>
      <c r="E1497" s="21"/>
      <c r="I1497" s="21"/>
    </row>
    <row r="1498" spans="1:13" ht="5.25" customHeight="1" x14ac:dyDescent="0.2">
      <c r="D1498" s="101"/>
    </row>
    <row r="1499" spans="1:13" ht="17.25" customHeight="1" x14ac:dyDescent="0.25">
      <c r="A1499" s="19" t="s">
        <v>914</v>
      </c>
      <c r="B1499" s="63"/>
      <c r="C1499" s="98"/>
      <c r="D1499" s="99"/>
      <c r="E1499" s="21"/>
      <c r="I1499" s="21"/>
    </row>
    <row r="1500" spans="1:13" ht="15" customHeight="1" x14ac:dyDescent="0.25">
      <c r="A1500" s="20" t="s">
        <v>916</v>
      </c>
      <c r="B1500" s="63"/>
      <c r="C1500" s="100"/>
      <c r="D1500" s="101"/>
      <c r="E1500" s="21"/>
      <c r="I1500" s="21"/>
    </row>
    <row r="1501" spans="1:13" ht="14.25" customHeight="1" x14ac:dyDescent="0.25">
      <c r="A1501" s="20" t="s">
        <v>915</v>
      </c>
      <c r="C1501" s="100"/>
      <c r="D1501" s="101"/>
      <c r="E1501" s="21"/>
      <c r="I1501" s="21"/>
    </row>
    <row r="1502" spans="1:13" ht="13.5" customHeight="1" x14ac:dyDescent="0.25">
      <c r="A1502" s="20"/>
      <c r="C1502" s="100"/>
      <c r="D1502" s="101"/>
      <c r="E1502" s="21"/>
      <c r="I1502" s="21"/>
    </row>
  </sheetData>
  <pageMargins left="0.59055118110236227" right="0.11811023622047245" top="0.39370078740157483" bottom="0.39370078740157483" header="0.11811023622047245" footer="0.11811023622047245"/>
  <pageSetup paperSize="9" firstPageNumber="0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Андрей Сидоренко</cp:lastModifiedBy>
  <cp:lastPrinted>2021-02-20T06:23:11Z</cp:lastPrinted>
  <dcterms:created xsi:type="dcterms:W3CDTF">2009-11-12T13:02:14Z</dcterms:created>
  <dcterms:modified xsi:type="dcterms:W3CDTF">2024-03-13T12:37:11Z</dcterms:modified>
</cp:coreProperties>
</file>